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進行表" sheetId="1" r:id="rId4"/>
    <sheet state="visible" name="ワークシート①" sheetId="2" r:id="rId5"/>
    <sheet state="visible" name="ワークシート②" sheetId="3" r:id="rId6"/>
  </sheets>
  <definedNames/>
  <calcPr/>
</workbook>
</file>

<file path=xl/sharedStrings.xml><?xml version="1.0" encoding="utf-8"?>
<sst xmlns="http://schemas.openxmlformats.org/spreadsheetml/2006/main" count="518" uniqueCount="166">
  <si>
    <t>▼本授業のゴール</t>
  </si>
  <si>
    <t>生徒たちが自らの「個性」を前向きに捉え、それを伸ばしていきたいという「向上心」を持っている状態になる。</t>
  </si>
  <si>
    <t>▼本授業の概要</t>
  </si>
  <si>
    <t>ビッグファイブ理論に基づく性格理解によって自らの個性（特性）を知るとともに、</t>
  </si>
  <si>
    <t>”個性の幅”を知ることで他者理解を深め、自分の個性を前向きに捉えて自己肯定感を高められるような内容。</t>
  </si>
  <si>
    <t xml:space="preserve"> </t>
  </si>
  <si>
    <t>時間 (13:05-13:55)</t>
  </si>
  <si>
    <t>目的</t>
  </si>
  <si>
    <t>内容</t>
  </si>
  <si>
    <t>教師の働きかけ</t>
  </si>
  <si>
    <t>備考</t>
  </si>
  <si>
    <t>13:05 - 13:13</t>
  </si>
  <si>
    <t>生徒自身が「この50分でどんなことをやるのか」ということを把握してこの先の授業に臨めるようにする</t>
  </si>
  <si>
    <r>
      <rPr>
        <rFont val="Arial"/>
        <b/>
        <color theme="1"/>
      </rPr>
      <t>【導入】</t>
    </r>
    <r>
      <rPr>
        <rFont val="Arial"/>
        <color theme="1"/>
      </rPr>
      <t xml:space="preserve">
・自己紹介（1～2分程度）
・本授業のゴールと全体の流れの共有（1～2分程度）
・アイスブレイク（だまし絵を使った複数視点への気づき）（2分程度）</t>
    </r>
  </si>
  <si>
    <t>事前に4～5人のグループを作成していただきたいです</t>
  </si>
  <si>
    <t>授業開始遅れやその他トラブルのバッファ込みで8分確保。</t>
  </si>
  <si>
    <t>13:14 - 13:21</t>
  </si>
  <si>
    <t>ビッグファイブの5つの因子バランスを把握するため（極端な子もいればバランス型もいる）</t>
  </si>
  <si>
    <r>
      <rPr>
        <rFont val="Arial"/>
        <b/>
        <color theme="1"/>
      </rPr>
      <t>【ワーク①：診断テスト（個人ワーク）】</t>
    </r>
    <r>
      <rPr>
        <rFont val="Arial"/>
        <color theme="1"/>
      </rPr>
      <t xml:space="preserve">
こちらで用意する診断テスト25問に回答する。（5分程度）</t>
    </r>
  </si>
  <si>
    <t>バッファ2分</t>
  </si>
  <si>
    <t>13:22 - 13:25</t>
  </si>
  <si>
    <t>性格理解における「類型論」と「特性論」の違いを理解してもらう</t>
  </si>
  <si>
    <r>
      <rPr>
        <rFont val="Arial"/>
        <b/>
        <color theme="1"/>
      </rPr>
      <t>【講義：「類型論」と「特性論」】</t>
    </r>
    <r>
      <rPr>
        <rFont val="Arial"/>
        <color theme="1"/>
      </rPr>
      <t xml:space="preserve">
性格理解のアプローチにおいては、MBTIのような「類型論」とビッグファイブのような「特性論」が存在し、より正しく「個性」を知るには「特性論」がよいという内容を、中学生向けにわかりやすく説明。</t>
    </r>
  </si>
  <si>
    <t>バッファ1分</t>
  </si>
  <si>
    <t>13:26 - 13:35</t>
  </si>
  <si>
    <t>ビッグファイブ因子の組み合わせ次第でどういった強みがあるのかについて、生徒に新しい視点を持ってもらうことで、自分の性格（個性）に自信を持ってもらう</t>
  </si>
  <si>
    <r>
      <rPr>
        <rFont val="Arial"/>
        <b/>
        <color theme="1"/>
      </rPr>
      <t>【ワーク②：性格理解と意見交換（グループワーク）】</t>
    </r>
    <r>
      <rPr>
        <rFont val="Arial"/>
        <color theme="1"/>
      </rPr>
      <t xml:space="preserve">
・自分の診断結果を見ながら、ビッグファイブの各因子の性格的な特徴と照らし合わせて感じたことをグループで話して意見交換をする。（2分程度）
・［第一因子］×［第二因子］の性格的特徴（強み）の表と自分の結果と照らし合わせて、感じたこと思ったことをグループ内で自由にシェア。（5分程度）</t>
    </r>
  </si>
  <si>
    <t>グループワークが苦手な子、自己開示が苦手な子に対して無理強いはしたくないので、可能な範囲で構いませんのでサポートをお願いします。（先生にだけコッソリ話すなど）</t>
  </si>
  <si>
    <t>13:36 - 13:43</t>
  </si>
  <si>
    <t>周りの友達から自分の性格について肯定的なフィードバックをもらうことで、自分では気づかなかった自分のいいところに気づいたり、さらに自信を深めたりしてもらう</t>
  </si>
  <si>
    <r>
      <rPr>
        <rFont val="Arial"/>
        <b/>
        <color theme="1"/>
      </rPr>
      <t>【ワーク③：周りからみた自分の性格（グループワーク）】</t>
    </r>
    <r>
      <rPr>
        <rFont val="Arial"/>
        <color theme="1"/>
      </rPr>
      <t xml:space="preserve">
グループで順番を決めて、一人ずつに対してグループの全員から性格のフィードバックを行う。
・「単なる印象」でも「普段の言動を見て」でもよいので、グループ全員でお互いの性格がどう見えているか伝え合ってみる。（5分程度）
</t>
    </r>
    <r>
      <rPr>
        <rFont val="Arial"/>
        <color rgb="FFFF0000"/>
      </rPr>
      <t>※条件として「相手が聞いて嬉しくなるような『いいところ』とか『ほめ言葉』で伝えてあげること。</t>
    </r>
  </si>
  <si>
    <t>13:44 - 13:49</t>
  </si>
  <si>
    <t>気づきを言語化することで自己理解や本授業で得た学びを一層深めてもらう</t>
  </si>
  <si>
    <r>
      <rPr>
        <rFont val="Arial"/>
        <b/>
        <color theme="1"/>
      </rPr>
      <t>【ワーク④：振り返り（個人ワーク）】</t>
    </r>
    <r>
      <rPr>
        <rFont val="Arial"/>
        <color theme="1"/>
      </rPr>
      <t xml:space="preserve">
・自分の「個性」を簡潔にまとめる（2分程度）
・本授業を通して気づいたこと、学びになったことを言語化する（2分程度）</t>
    </r>
  </si>
  <si>
    <t>13:50 - 13:55</t>
  </si>
  <si>
    <t>・発表を通して、周りに自分の考えを伝える訓練をする
・発表を聞くことで、新しい気づきや学びを得る</t>
  </si>
  <si>
    <r>
      <rPr>
        <rFont val="Arial"/>
        <b/>
        <color theme="1"/>
      </rPr>
      <t>【ワーク⑤：発表】</t>
    </r>
    <r>
      <rPr>
        <rFont val="Arial"/>
        <color theme="1"/>
      </rPr>
      <t xml:space="preserve">
・何名かに発表してもらう（2～3名想定 ※時間の許す限り）</t>
    </r>
  </si>
  <si>
    <t>挙手が望ましいですが、いなければ生徒の指名をお願いいたします</t>
  </si>
  <si>
    <t>最後に生徒へのメッセージを伝えて締め。</t>
  </si>
  <si>
    <t>ワーク①：診断テスト（個人ワーク）</t>
  </si>
  <si>
    <t>まずは以下の質問に対して、１～５の５段階で回答してください。</t>
  </si>
  <si>
    <t>1．ほとんど当てはまらない　／　2．あまり当てはまらない　／　3．どちらとも言えない</t>
  </si>
  <si>
    <t>4．やや当てはまる　／　5．かなり当てはまる</t>
  </si>
  <si>
    <t>質問No</t>
  </si>
  <si>
    <t>質問項目</t>
  </si>
  <si>
    <t>ピクシス太郎</t>
  </si>
  <si>
    <t>ピクシス花子</t>
  </si>
  <si>
    <t>①</t>
  </si>
  <si>
    <t>友達が喜ぶようなことをするのが好き</t>
  </si>
  <si>
    <t>未選択</t>
  </si>
  <si>
    <t>②</t>
  </si>
  <si>
    <t>みんなの前で発表することや自分の意見を主張することに緊張を感じる</t>
  </si>
  <si>
    <t>③</t>
  </si>
  <si>
    <t>夢や空想、妄想を膨らませるのが好き</t>
  </si>
  <si>
    <t>④</t>
  </si>
  <si>
    <t>クラスのルールや学校の校則など決まり事はちゃんと守る</t>
  </si>
  <si>
    <t>⑤</t>
  </si>
  <si>
    <t>自分からクラスメートや先生に話しかけることが多い</t>
  </si>
  <si>
    <t>⑥</t>
  </si>
  <si>
    <t>夜、次の日のことを考えると不安で眠れなくなることがある</t>
  </si>
  <si>
    <t>⑦</t>
  </si>
  <si>
    <t>目標を立てて、それに向かって黙々と努力できる</t>
  </si>
  <si>
    <t>⑧</t>
  </si>
  <si>
    <t>学校のイベントや行事に参加するのが好き</t>
  </si>
  <si>
    <t>⑨</t>
  </si>
  <si>
    <t>手を挙げて発言したり、自分の意見を発表したりすることが好き</t>
  </si>
  <si>
    <t>⑩</t>
  </si>
  <si>
    <t>グループ活動ではなるべくみんなが楽しめるように調整する</t>
  </si>
  <si>
    <t>⑪</t>
  </si>
  <si>
    <t>友達や先生に自分が嫌われていないか、とよく心配になる</t>
  </si>
  <si>
    <t>⑫</t>
  </si>
  <si>
    <t>他の人と協力して問題を解決したり、目標を達成したりすることが好き</t>
  </si>
  <si>
    <t>⑬</t>
  </si>
  <si>
    <t>他の人と比べて自分が劣っていると感じることが多い</t>
  </si>
  <si>
    <t>⑭</t>
  </si>
  <si>
    <t>休み時間は友達と一緒に過ごすことが多い</t>
  </si>
  <si>
    <t>⑮</t>
  </si>
  <si>
    <t>宿題は忘れずに毎回ちゃんとやる</t>
  </si>
  <si>
    <t>⑯</t>
  </si>
  <si>
    <t>友達と異なる意見や考え方を持つことに抵抗がない</t>
  </si>
  <si>
    <t>⑰</t>
  </si>
  <si>
    <t>相手の気持ちを考えたり、周りの空気を読んで行動することが多い</t>
  </si>
  <si>
    <t>⑱</t>
  </si>
  <si>
    <t>新しい分野や科目を学ぶことにワクワクする</t>
  </si>
  <si>
    <t>⑲</t>
  </si>
  <si>
    <t>学校での出来事や失敗したことを気にして引きずってしまう</t>
  </si>
  <si>
    <t>⑳</t>
  </si>
  <si>
    <t>新しい趣味や活動にチャレンジするのが好き</t>
  </si>
  <si>
    <t>㉑</t>
  </si>
  <si>
    <t>リーダーやキャプテン、委員長などの中心的な役割は、特に苦ではない</t>
  </si>
  <si>
    <t>㉒</t>
  </si>
  <si>
    <t>困っている友達を見かけたら、自分のことを後回しにしても助ける</t>
  </si>
  <si>
    <t>㉓</t>
  </si>
  <si>
    <t>友達との約束をしっかり守る</t>
  </si>
  <si>
    <t>㉔</t>
  </si>
  <si>
    <t>物事を最後まであきらめずにやり遂げるほうだ</t>
  </si>
  <si>
    <t>㉕</t>
  </si>
  <si>
    <t>好奇心が旺盛で色んなことに興味や関心がある</t>
  </si>
  <si>
    <t>活発さ</t>
  </si>
  <si>
    <t>心配性</t>
  </si>
  <si>
    <t>真面目さ</t>
  </si>
  <si>
    <t>協調性</t>
  </si>
  <si>
    <t>好奇心</t>
  </si>
  <si>
    <t>ワーク②：性格理解と意見交換（グループワーク）　～ビッグファイブの性格特性～</t>
  </si>
  <si>
    <t>ワーク②：性格理解と意見交換（グループワーク）　～［1番目の要素］×［2番目の要素］～</t>
  </si>
  <si>
    <t>【活発さ×心配性】</t>
  </si>
  <si>
    <t>人と話すのが好きで、会話だったり色んなことを進める場面で中心になることも多いです。その一方で「こんなこと言ったら嫌われちゃうかな」と相手からの評価を気にしてしまう優しい側面も。</t>
  </si>
  <si>
    <t>テンションが上がったり落ち込んだりと感情の浮き沈みが大きいほうで、喜怒哀楽の表現が豊かな愛されタイプです。</t>
  </si>
  <si>
    <t>【活発さ×真面目】</t>
  </si>
  <si>
    <t>クラスやクラブなどでリーダーやキャプテンになることが多く、素晴らしいリーダーシップを持っています。コツコツと努力もできて、テスト勉強なども計画的に取り組みます。</t>
  </si>
  <si>
    <t>期待に応えようと自分を追い込みすぎて、たまに感情が爆発することもありますが、先生や友達からも信頼されやすいリーダータイプです。</t>
  </si>
  <si>
    <t>【活発さ×協調性】</t>
  </si>
  <si>
    <t>誰とでも仲良くできるほうで、友達がたくさんいます。分け隔てなく相手と接するので周囲から安心感を持たれます。</t>
  </si>
  <si>
    <t>みんなに優しくしようとすることで板挟みになってしまうこともありますが、基本的には相手に好かれやすく敵を作りにくいタイプです。</t>
  </si>
  <si>
    <t>【活発さ×好奇心】</t>
  </si>
  <si>
    <t>みんなを楽しませることが上手で、友達とのおしゃべりが好きです。新しいことにチャレンジするのが好きで、面白そうと思ったら頭で考えるより先に行動に移すことを好みます。</t>
  </si>
  <si>
    <t>色んなことに興味を持つ分、飽きっぽい一面もありますが、自分の型にハマれば爆破的な成果を出せるタイプです。</t>
  </si>
  <si>
    <t>【心配性×活発さ】</t>
  </si>
  <si>
    <t>気配り上手で、人の気持ちの変化に敏感です。友達が困ってたり悲しんでたりしたら放っておけず、相談に乗ったり持ち前の明るさで元気づけようとする優しさがあります。</t>
  </si>
  <si>
    <t>自分よりも相手のことを優先しがちで、自分の希望や意見をグッと飲み込んで我慢することもしばしば。長女や長男に多い、周りから頼られるタイプです。</t>
  </si>
  <si>
    <t>【心配性×真面目】</t>
  </si>
  <si>
    <t>物静かで自分の意見をはっきりと主張することは多くありませんが、コツコツと地道な努力を積み重ねることができる人です。</t>
  </si>
  <si>
    <t>自分にあまり自信がないかもしれませんが、じつは正義感や責任感が強かったりなどで、関係性が深い相手にほど強く信頼されるタイプです。</t>
  </si>
  <si>
    <t>【心配性×協調性】</t>
  </si>
  <si>
    <t>場の空気を読むことにかけて右に出る者はいませんが、心が繊細なので友達や先生のちょっとした表情の変化や発言が気になってしまい心が疲れてしまうことも。</t>
  </si>
  <si>
    <t>友達同士がピりついているのを見るのも苦手で「仲良くしてほしいな」と思います。その場に合った雰囲気作りや全体のバランスを取るのが上手な調整役タイプです。</t>
  </si>
  <si>
    <t>【心配性×好奇心】</t>
  </si>
  <si>
    <t>繊細な心を持っています。ものごとの細かいニュアンスや微妙な違いを見抜く力があり、音楽や美術など芸術系に関するセンスがあります。</t>
  </si>
  <si>
    <t>周りと価値観を共有できずに寂しく感じたり自信をなくすこともありますが、気の合う相手とはとことん仲が深まるアーティストタイプです。</t>
  </si>
  <si>
    <t>【真面目×活発さ】</t>
  </si>
  <si>
    <t>責任感が強く、自分に与えられた役割をきっちりこなそうとします。コミュニケーション能力も高く、必要であれば誰とでも話せますが、</t>
  </si>
  <si>
    <t>そうでないときはあまり無理して自分から会話を広げようとはしません。計画性があり努力家で、後輩にも慕われるタイプです。</t>
  </si>
  <si>
    <t>【真面目×心配性】</t>
  </si>
  <si>
    <t>ミスなく計画をやり遂げることが得意です。テスト勉強などもしっかり準備をして本番を迎えようとします。</t>
  </si>
  <si>
    <t>完璧主義でちょっとしたミスでも落ち込んだり、急な予定変更などを苦手に感じる一面もありますが、責任感が強くクラスメートや先生から信頼されるタイプです。</t>
  </si>
  <si>
    <t>【真面目×協調性】</t>
  </si>
  <si>
    <t>チームプレイを得意とします。冷静に周りを見て自分に求められている役割に気づけることも多く、ひとことで言うと気が利く人です。</t>
  </si>
  <si>
    <t>周りに気を遣って優柔不断になることもありますが、何か約束をしたら必ず守ろうとする義理堅い人なので、友達との信頼関係を築きやすいタイプです。</t>
  </si>
  <si>
    <t>【真面目×好奇心】</t>
  </si>
  <si>
    <t>計画性と柔軟性を兼ね備えたレアな性格です。自分の意見もしっかり持ちつつ、自分とは違う意見や考えも受け入れる柔軟さがあります。</t>
  </si>
  <si>
    <t>しっかり者である一方で気分屋なところもあるので、たまに自己嫌悪におちいることもありますが、スポーツや勉強などでも成果を出しやすいタイプです。</t>
  </si>
  <si>
    <t>【協調性×活発さ】</t>
  </si>
  <si>
    <t>明るくて社交的なので友達が多く、集団のなかでの立ち振る舞いも上手です。ムードメーカーとして輪の中心にいることもしばしば。</t>
  </si>
  <si>
    <t>周りの意見に流されやすいところもありますが、自分の意見を変えることにそこまで抵抗はなく、前向きに考えることができるポジティブなタイプです。</t>
  </si>
  <si>
    <t>【協調性×心配性】</t>
  </si>
  <si>
    <t>優しくて友達想いの性格です。友達との会話では聞き役に回ることが多い「聞き上手」の人です。「相手に嫌われたくない」という気持ちが強く、頼まれたらなかなか断れません。</t>
  </si>
  <si>
    <t>自己肯定感が低くなりがちなところがありますが、どのタイプよりも相手の痛みがわかる、共感力の高いタイプです。</t>
  </si>
  <si>
    <t>【協調性×真面目】</t>
  </si>
  <si>
    <t>クラスやチームで何かに取り組むのが得意です。自分が頑張ることで友達が喜んでくれたり、周りから感謝されたりすることでモチベーションが上がります。</t>
  </si>
  <si>
    <t>自分がきつくても他人のために頑張ろうとするので、心身ともに疲れきってしまうこともありますが、友達や先生からの評価が高く、周りに必要とされるタイプです。</t>
  </si>
  <si>
    <t>【協調性×好奇心】</t>
  </si>
  <si>
    <t>友達と一緒に何かを楽しむことへの関心が高いです。友達同士で遊ぶときやクラスの出し物などみんなで何かに取り組むときに多くのアイデアが浮かびます。</t>
  </si>
  <si>
    <t>細かい計画を立てるのはやや苦手な傾向がありますが、困っている友達がいたら色んな発想で力になろうとするタイプです。</t>
  </si>
  <si>
    <t>【好奇心×活発さ】</t>
  </si>
  <si>
    <t>想像力が豊かでユニークな発想ができる、元気いっぱいな愛されキャラです。グループ活動においてはリーダーシップを発揮することもあり活躍の幅が広いです。</t>
  </si>
  <si>
    <t>つい熱くなって周りが見えなくなってしまうこともありますが、自然と周りの空気を明るくできる天真爛漫（てんしんらんまん）なタイプです。</t>
  </si>
  <si>
    <t>【好奇心×心配性】</t>
  </si>
  <si>
    <t>新しいことにチャレンジする積極性と、リスクを考えて行動できる慎重性のどちらも兼ね備えている希少な性格です。大きな失敗をすることはあまりないでしょう。</t>
  </si>
  <si>
    <t>不安を感じやすく落ち込みやすい一面もありますが、興味の幅が広いため、どんどん新しい世界に触れて視野を広げる力がある大器晩成（たいきばんせい）タイプです。</t>
  </si>
  <si>
    <t>【好奇心×真面目】</t>
  </si>
  <si>
    <t>ものごとを新しい角度から見る鋭い目を持っていて、計画性やストイックさも兼ね備えているので、自分が描いた理想や妄想を実現する力を秘めています。</t>
  </si>
  <si>
    <t>一度決めたら曲げない頑固さもありますが、それは同時に目標達成のために必要な一面でもあります。可能性に満ちた起業家のようなタイプです。</t>
  </si>
  <si>
    <t>【好奇心×協調性】</t>
  </si>
  <si>
    <t>発想力がありアイデアが豊富です。クラスメートやチームメンバーが困っていたら、単なる思いつきではなく、ちゃんと相手や状況に合わせた解決策を出そうとします。</t>
  </si>
  <si>
    <t>自分自身のことになると急に解決策が思い浮かばなくなることもありますが、いつも周りを助けている分、そうした時でも周りが助けてくれるような、味方が多いタイプです。</t>
  </si>
  <si>
    <t>ワーク④：振り返り（個人ワーク） ～授業を通して得た新たな気づきや学び、自分の性格を今後どう活かしていくかについて記載しましょう～</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</si>
</sst>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scheme val="minor"/>
    </font>
    <font>
      <color theme="1"/>
      <name val="Arial"/>
    </font>
    <font>
      <b/>
      <sz val="12.0"/>
      <color theme="1"/>
      <name val="Arial"/>
    </font>
    <font>
      <b/>
      <sz val="12.0"/>
      <color rgb="FFFFFFFF"/>
      <name val="Arial"/>
    </font>
    <font>
      <sz val="11.0"/>
      <color rgb="FF000000"/>
      <name val="游ゴシック"/>
    </font>
    <font>
      <b/>
      <sz val="12.0"/>
      <color rgb="FFFFFFFF"/>
      <name val="游ゴシック"/>
    </font>
    <font>
      <color rgb="FF000000"/>
      <name val="游ゴシック"/>
    </font>
    <font>
      <color theme="1"/>
      <name val="Arial"/>
      <scheme val="minor"/>
    </font>
    <font>
      <b/>
      <color theme="1"/>
      <name val="Arial"/>
      <scheme val="minor"/>
    </font>
    <font>
      <color rgb="FF000000"/>
      <name val="Arial"/>
    </font>
    <font>
      <b/>
      <sz val="11.0"/>
      <color rgb="FFFFFFFF"/>
      <name val="游ゴシック"/>
    </font>
    <font>
      <b/>
      <color rgb="FFFFFFFF"/>
      <name val="游ゴシック"/>
    </font>
    <font>
      <b/>
      <sz val="11.0"/>
      <color rgb="FFFFFFFF"/>
      <name val="Arial"/>
    </font>
    <font>
      <sz val="13.0"/>
      <color rgb="FF000000"/>
      <name val="游ゴシック"/>
    </font>
    <font>
      <b/>
      <sz val="13.0"/>
      <color rgb="FF434343"/>
      <name val="Arial"/>
      <scheme val="minor"/>
    </font>
    <font>
      <b/>
      <color rgb="FF434343"/>
      <name val="Arial"/>
      <scheme val="minor"/>
    </font>
    <font>
      <b/>
      <sz val="12.0"/>
      <color rgb="FFFFFFFF"/>
      <name val="Arial"/>
      <scheme val="minor"/>
    </font>
    <font>
      <color rgb="FFFFFFFF"/>
      <name val="Arial"/>
      <scheme val="minor"/>
    </font>
    <font>
      <b/>
      <sz val="11.0"/>
      <color rgb="FF000000"/>
      <name val="游ゴシック"/>
    </font>
    <font>
      <sz val="9.0"/>
      <color rgb="FF000000"/>
      <name val="游ゴシック"/>
    </font>
    <font/>
  </fonts>
  <fills count="18">
    <fill>
      <patternFill patternType="none"/>
    </fill>
    <fill>
      <patternFill patternType="lightGray"/>
    </fill>
    <fill>
      <patternFill patternType="solid">
        <fgColor rgb="FF6AA84F"/>
        <bgColor rgb="FF6AA84F"/>
      </patternFill>
    </fill>
    <fill>
      <patternFill patternType="solid">
        <fgColor rgb="FF3C78D8"/>
        <bgColor rgb="FF3C78D8"/>
      </patternFill>
    </fill>
    <fill>
      <patternFill patternType="solid">
        <fgColor rgb="FFFFFFFF"/>
        <bgColor rgb="FFFFFFFF"/>
      </patternFill>
    </fill>
    <fill>
      <patternFill patternType="solid">
        <fgColor rgb="FF5B9BD5"/>
        <bgColor rgb="FF5B9BD5"/>
      </patternFill>
    </fill>
    <fill>
      <patternFill patternType="solid">
        <fgColor rgb="FF5B95F9"/>
        <bgColor rgb="FF5B95F9"/>
      </patternFill>
    </fill>
    <fill>
      <patternFill patternType="solid">
        <fgColor rgb="FFF9CB9C"/>
        <bgColor rgb="FFF9CB9C"/>
      </patternFill>
    </fill>
    <fill>
      <patternFill patternType="solid">
        <fgColor rgb="FFA4C2F4"/>
        <bgColor rgb="FFA4C2F4"/>
      </patternFill>
    </fill>
    <fill>
      <patternFill patternType="solid">
        <fgColor rgb="FFFFE599"/>
        <bgColor rgb="FFFFE599"/>
      </patternFill>
    </fill>
    <fill>
      <patternFill patternType="solid">
        <fgColor rgb="FFB6D7A8"/>
        <bgColor rgb="FFB6D7A8"/>
      </patternFill>
    </fill>
    <fill>
      <patternFill patternType="solid">
        <fgColor rgb="FFEAD1DC"/>
        <bgColor rgb="FFEAD1DC"/>
      </patternFill>
    </fill>
    <fill>
      <patternFill patternType="solid">
        <fgColor rgb="FFFCE5CD"/>
        <bgColor rgb="FFFCE5CD"/>
      </patternFill>
    </fill>
    <fill>
      <patternFill patternType="solid">
        <fgColor rgb="FFCFE2F3"/>
        <bgColor rgb="FFCFE2F3"/>
      </patternFill>
    </fill>
    <fill>
      <patternFill patternType="solid">
        <fgColor rgb="FFFFF2CC"/>
        <bgColor rgb="FFFFF2CC"/>
      </patternFill>
    </fill>
    <fill>
      <patternFill patternType="solid">
        <fgColor rgb="FFD9EAD3"/>
        <bgColor rgb="FFD9EAD3"/>
      </patternFill>
    </fill>
    <fill>
      <patternFill patternType="solid">
        <fgColor rgb="FF4A86E8"/>
        <bgColor rgb="FF4A86E8"/>
      </patternFill>
    </fill>
    <fill>
      <patternFill patternType="solid">
        <fgColor rgb="FFE0F7FA"/>
        <bgColor rgb="FFE0F7FA"/>
      </patternFill>
    </fill>
  </fills>
  <borders count="17">
    <border/>
    <border>
      <left style="thin">
        <color rgb="FF999999"/>
      </left>
      <right style="thin">
        <color rgb="FF999999"/>
      </right>
      <top style="thin">
        <color rgb="FF999999"/>
      </top>
      <bottom style="thin">
        <color rgb="FF999999"/>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999999"/>
      </left>
      <top style="thin">
        <color rgb="FF999999"/>
      </top>
    </border>
    <border>
      <top style="thin">
        <color rgb="FF999999"/>
      </top>
    </border>
    <border>
      <right style="thin">
        <color rgb="FF999999"/>
      </right>
      <top style="thin">
        <color rgb="FF999999"/>
      </top>
    </border>
    <border>
      <left style="thin">
        <color rgb="FF999999"/>
      </left>
    </border>
    <border>
      <right style="thin">
        <color rgb="FF999999"/>
      </right>
    </border>
    <border>
      <left style="thin">
        <color rgb="FF999999"/>
      </left>
      <bottom style="thin">
        <color rgb="FF999999"/>
      </bottom>
    </border>
    <border>
      <bottom style="thin">
        <color rgb="FF999999"/>
      </bottom>
    </border>
    <border>
      <right style="thin">
        <color rgb="FF999999"/>
      </right>
      <bottom style="thin">
        <color rgb="FF999999"/>
      </bottom>
    </border>
    <border>
      <left style="thin">
        <color rgb="FF999999"/>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0" fillId="0" fontId="1" numFmtId="0" xfId="0" applyAlignment="1" applyFont="1">
      <alignment vertical="bottom"/>
    </xf>
    <xf borderId="0" fillId="0" fontId="2" numFmtId="0" xfId="0" applyAlignment="1" applyFont="1">
      <alignment vertical="bottom"/>
    </xf>
    <xf borderId="0" fillId="0" fontId="1" numFmtId="0" xfId="0" applyAlignment="1" applyFont="1">
      <alignment readingOrder="0" vertical="bottom"/>
    </xf>
    <xf borderId="0" fillId="0" fontId="2" numFmtId="0" xfId="0" applyAlignment="1" applyFont="1">
      <alignment readingOrder="0" vertical="bottom"/>
    </xf>
    <xf borderId="1" fillId="2" fontId="3" numFmtId="0" xfId="0" applyAlignment="1" applyBorder="1" applyFill="1" applyFont="1">
      <alignment readingOrder="0" vertical="bottom"/>
    </xf>
    <xf borderId="1" fillId="2" fontId="3" numFmtId="0" xfId="0" applyAlignment="1" applyBorder="1" applyFont="1">
      <alignment shrinkToFit="0" vertical="bottom" wrapText="1"/>
    </xf>
    <xf borderId="1" fillId="0" fontId="1" numFmtId="0" xfId="0" applyAlignment="1" applyBorder="1" applyFont="1">
      <alignment readingOrder="0" vertical="bottom"/>
    </xf>
    <xf borderId="1" fillId="0" fontId="1" numFmtId="0" xfId="0" applyAlignment="1" applyBorder="1" applyFont="1">
      <alignment readingOrder="0" shrinkToFit="0" vertical="bottom" wrapText="1"/>
    </xf>
    <xf borderId="1" fillId="0" fontId="1" numFmtId="0" xfId="0" applyAlignment="1" applyBorder="1" applyFont="1">
      <alignment shrinkToFit="0" vertical="bottom" wrapText="1"/>
    </xf>
    <xf borderId="1" fillId="0" fontId="1" numFmtId="0" xfId="0" applyAlignment="1" applyBorder="1" applyFont="1">
      <alignment vertical="bottom"/>
    </xf>
    <xf borderId="0" fillId="0" fontId="4" numFmtId="0" xfId="0" applyAlignment="1" applyFont="1">
      <alignment shrinkToFit="0" wrapText="0"/>
    </xf>
    <xf borderId="0" fillId="3" fontId="5" numFmtId="0" xfId="0" applyAlignment="1" applyFill="1" applyFont="1">
      <alignment readingOrder="0" shrinkToFit="0" wrapText="0"/>
    </xf>
    <xf borderId="0" fillId="0" fontId="6" numFmtId="0" xfId="0" applyAlignment="1" applyFont="1">
      <alignment shrinkToFit="0" vertical="bottom" wrapText="0"/>
    </xf>
    <xf borderId="0" fillId="0" fontId="7" numFmtId="0" xfId="0" applyAlignment="1" applyFont="1">
      <alignment readingOrder="0"/>
    </xf>
    <xf borderId="0" fillId="0" fontId="8" numFmtId="0" xfId="0" applyAlignment="1" applyFont="1">
      <alignment readingOrder="0"/>
    </xf>
    <xf borderId="0" fillId="4" fontId="9" numFmtId="0" xfId="0" applyAlignment="1" applyFill="1" applyFont="1">
      <alignment horizontal="left" readingOrder="0"/>
    </xf>
    <xf borderId="2" fillId="5" fontId="10" numFmtId="0" xfId="0" applyAlignment="1" applyBorder="1" applyFill="1" applyFont="1">
      <alignment horizontal="center" readingOrder="0" shrinkToFit="0" wrapText="0"/>
    </xf>
    <xf borderId="3" fillId="5" fontId="11" numFmtId="0" xfId="0" applyAlignment="1" applyBorder="1" applyFont="1">
      <alignment readingOrder="0" shrinkToFit="0" vertical="bottom" wrapText="0"/>
    </xf>
    <xf borderId="2" fillId="6" fontId="12" numFmtId="0" xfId="0" applyAlignment="1" applyBorder="1" applyFill="1" applyFont="1">
      <alignment horizontal="center" vertical="bottom"/>
    </xf>
    <xf borderId="4" fillId="0" fontId="13" numFmtId="0" xfId="0" applyAlignment="1" applyBorder="1" applyFont="1">
      <alignment horizontal="center" readingOrder="0" shrinkToFit="0" wrapText="0"/>
    </xf>
    <xf borderId="5" fillId="0" fontId="4" numFmtId="0" xfId="0" applyAlignment="1" applyBorder="1" applyFont="1">
      <alignment readingOrder="0" shrinkToFit="0" wrapText="0"/>
    </xf>
    <xf borderId="3" fillId="0" fontId="4" numFmtId="0" xfId="0" applyAlignment="1" applyBorder="1" applyFont="1">
      <alignment horizontal="center" readingOrder="0" shrinkToFit="0" vertical="center" wrapText="0"/>
    </xf>
    <xf borderId="3" fillId="7" fontId="14" numFmtId="0" xfId="0" applyAlignment="1" applyBorder="1" applyFill="1" applyFont="1">
      <alignment horizontal="center" readingOrder="0"/>
    </xf>
    <xf borderId="3" fillId="7" fontId="8" numFmtId="0" xfId="0" applyAlignment="1" applyBorder="1" applyFont="1">
      <alignment horizontal="center" vertical="center"/>
    </xf>
    <xf borderId="3" fillId="8" fontId="14" numFmtId="0" xfId="0" applyAlignment="1" applyBorder="1" applyFill="1" applyFont="1">
      <alignment horizontal="center" readingOrder="0"/>
    </xf>
    <xf borderId="3" fillId="8" fontId="8" numFmtId="0" xfId="0" applyAlignment="1" applyBorder="1" applyFont="1">
      <alignment horizontal="center" vertical="center"/>
    </xf>
    <xf borderId="3" fillId="9" fontId="14" numFmtId="0" xfId="0" applyAlignment="1" applyBorder="1" applyFill="1" applyFont="1">
      <alignment horizontal="center" readingOrder="0"/>
    </xf>
    <xf borderId="3" fillId="9" fontId="15" numFmtId="0" xfId="0" applyAlignment="1" applyBorder="1" applyFont="1">
      <alignment horizontal="center" vertical="center"/>
    </xf>
    <xf borderId="3" fillId="10" fontId="14" numFmtId="0" xfId="0" applyAlignment="1" applyBorder="1" applyFill="1" applyFont="1">
      <alignment horizontal="center" readingOrder="0"/>
    </xf>
    <xf borderId="3" fillId="10" fontId="8" numFmtId="0" xfId="0" applyAlignment="1" applyBorder="1" applyFont="1">
      <alignment horizontal="center" vertical="center"/>
    </xf>
    <xf borderId="3" fillId="11" fontId="14" numFmtId="0" xfId="0" applyAlignment="1" applyBorder="1" applyFill="1" applyFont="1">
      <alignment horizontal="center" readingOrder="0"/>
    </xf>
    <xf borderId="3" fillId="11" fontId="15" numFmtId="0" xfId="0" applyAlignment="1" applyBorder="1" applyFont="1">
      <alignment horizontal="center" vertical="center"/>
    </xf>
    <xf borderId="0" fillId="3" fontId="16" numFmtId="0" xfId="0" applyAlignment="1" applyFont="1">
      <alignment readingOrder="0"/>
    </xf>
    <xf borderId="0" fillId="3" fontId="17" numFmtId="0" xfId="0" applyFont="1"/>
    <xf borderId="6" fillId="12" fontId="18" numFmtId="0" xfId="0" applyAlignment="1" applyBorder="1" applyFill="1" applyFont="1">
      <alignment readingOrder="0" vertical="bottom"/>
    </xf>
    <xf borderId="7" fillId="0" fontId="7" numFmtId="0" xfId="0" applyBorder="1" applyFont="1"/>
    <xf borderId="8" fillId="0" fontId="7" numFmtId="0" xfId="0" applyBorder="1" applyFont="1"/>
    <xf borderId="9" fillId="12" fontId="19" numFmtId="0" xfId="0" applyAlignment="1" applyBorder="1" applyFont="1">
      <alignment readingOrder="0" shrinkToFit="0" vertical="bottom" wrapText="0"/>
    </xf>
    <xf borderId="10" fillId="0" fontId="7" numFmtId="0" xfId="0" applyBorder="1" applyFont="1"/>
    <xf borderId="9" fillId="12" fontId="19" numFmtId="0" xfId="0" applyAlignment="1" applyBorder="1" applyFont="1">
      <alignment shrinkToFit="0" vertical="bottom" wrapText="0"/>
    </xf>
    <xf borderId="9" fillId="12" fontId="18" numFmtId="0" xfId="0" applyAlignment="1" applyBorder="1" applyFont="1">
      <alignment readingOrder="0" shrinkToFit="0" vertical="bottom" wrapText="0"/>
    </xf>
    <xf borderId="9" fillId="12" fontId="18" numFmtId="0" xfId="0" applyAlignment="1" applyBorder="1" applyFont="1">
      <alignment shrinkToFit="0" vertical="bottom" wrapText="0"/>
    </xf>
    <xf borderId="11" fillId="12" fontId="18" numFmtId="0" xfId="0" applyAlignment="1" applyBorder="1" applyFont="1">
      <alignment shrinkToFit="0" vertical="bottom" wrapText="0"/>
    </xf>
    <xf borderId="12" fillId="0" fontId="7" numFmtId="0" xfId="0" applyBorder="1" applyFont="1"/>
    <xf borderId="13" fillId="0" fontId="7" numFmtId="0" xfId="0" applyBorder="1" applyFont="1"/>
    <xf borderId="6" fillId="13" fontId="18" numFmtId="0" xfId="0" applyAlignment="1" applyBorder="1" applyFill="1" applyFont="1">
      <alignment readingOrder="0" shrinkToFit="0" vertical="bottom" wrapText="0"/>
    </xf>
    <xf borderId="9" fillId="13" fontId="19" numFmtId="0" xfId="0" applyAlignment="1" applyBorder="1" applyFont="1">
      <alignment readingOrder="0" shrinkToFit="0" vertical="bottom" wrapText="0"/>
    </xf>
    <xf borderId="9" fillId="13" fontId="18" numFmtId="0" xfId="0" applyAlignment="1" applyBorder="1" applyFont="1">
      <alignment shrinkToFit="0" vertical="bottom" wrapText="0"/>
    </xf>
    <xf borderId="9" fillId="13" fontId="18" numFmtId="0" xfId="0" applyAlignment="1" applyBorder="1" applyFont="1">
      <alignment readingOrder="0" shrinkToFit="0" vertical="bottom" wrapText="0"/>
    </xf>
    <xf borderId="11" fillId="13" fontId="18" numFmtId="0" xfId="0" applyAlignment="1" applyBorder="1" applyFont="1">
      <alignment shrinkToFit="0" vertical="bottom" wrapText="0"/>
    </xf>
    <xf borderId="6" fillId="14" fontId="18" numFmtId="0" xfId="0" applyAlignment="1" applyBorder="1" applyFill="1" applyFont="1">
      <alignment readingOrder="0" shrinkToFit="0" vertical="bottom" wrapText="0"/>
    </xf>
    <xf borderId="9" fillId="14" fontId="19" numFmtId="0" xfId="0" applyAlignment="1" applyBorder="1" applyFont="1">
      <alignment readingOrder="0" shrinkToFit="0" vertical="bottom" wrapText="0"/>
    </xf>
    <xf borderId="9" fillId="14" fontId="18" numFmtId="0" xfId="0" applyAlignment="1" applyBorder="1" applyFont="1">
      <alignment shrinkToFit="0" vertical="bottom" wrapText="0"/>
    </xf>
    <xf borderId="9" fillId="14" fontId="18" numFmtId="0" xfId="0" applyAlignment="1" applyBorder="1" applyFont="1">
      <alignment readingOrder="0" shrinkToFit="0" vertical="bottom" wrapText="0"/>
    </xf>
    <xf borderId="11" fillId="14" fontId="18" numFmtId="0" xfId="0" applyAlignment="1" applyBorder="1" applyFont="1">
      <alignment shrinkToFit="0" vertical="bottom" wrapText="0"/>
    </xf>
    <xf borderId="6" fillId="15" fontId="18" numFmtId="0" xfId="0" applyAlignment="1" applyBorder="1" applyFill="1" applyFont="1">
      <alignment readingOrder="0" shrinkToFit="0" vertical="bottom" wrapText="0"/>
    </xf>
    <xf borderId="9" fillId="15" fontId="19" numFmtId="0" xfId="0" applyAlignment="1" applyBorder="1" applyFont="1">
      <alignment readingOrder="0" shrinkToFit="0" vertical="bottom" wrapText="0"/>
    </xf>
    <xf borderId="9" fillId="15" fontId="18" numFmtId="0" xfId="0" applyAlignment="1" applyBorder="1" applyFont="1">
      <alignment shrinkToFit="0" vertical="bottom" wrapText="0"/>
    </xf>
    <xf borderId="9" fillId="15" fontId="18" numFmtId="0" xfId="0" applyAlignment="1" applyBorder="1" applyFont="1">
      <alignment readingOrder="0" shrinkToFit="0" vertical="bottom" wrapText="0"/>
    </xf>
    <xf borderId="11" fillId="15" fontId="18" numFmtId="0" xfId="0" applyAlignment="1" applyBorder="1" applyFont="1">
      <alignment shrinkToFit="0" vertical="bottom" wrapText="0"/>
    </xf>
    <xf borderId="6" fillId="11" fontId="18" numFmtId="0" xfId="0" applyAlignment="1" applyBorder="1" applyFont="1">
      <alignment readingOrder="0" shrinkToFit="0" vertical="bottom" wrapText="0"/>
    </xf>
    <xf borderId="9" fillId="11" fontId="19" numFmtId="0" xfId="0" applyAlignment="1" applyBorder="1" applyFont="1">
      <alignment readingOrder="0" shrinkToFit="0" vertical="bottom" wrapText="0"/>
    </xf>
    <xf borderId="9" fillId="11" fontId="18" numFmtId="0" xfId="0" applyAlignment="1" applyBorder="1" applyFont="1">
      <alignment shrinkToFit="0" vertical="bottom" wrapText="0"/>
    </xf>
    <xf borderId="9" fillId="11" fontId="18" numFmtId="0" xfId="0" applyAlignment="1" applyBorder="1" applyFont="1">
      <alignment readingOrder="0" shrinkToFit="0" vertical="bottom" wrapText="0"/>
    </xf>
    <xf borderId="11" fillId="11" fontId="19" numFmtId="0" xfId="0" applyAlignment="1" applyBorder="1" applyFont="1">
      <alignment readingOrder="0" shrinkToFit="0" vertical="bottom" wrapText="0"/>
    </xf>
    <xf borderId="1" fillId="16" fontId="7" numFmtId="0" xfId="0" applyBorder="1" applyFill="1" applyFont="1"/>
    <xf borderId="1" fillId="0" fontId="7" numFmtId="0" xfId="0" applyAlignment="1" applyBorder="1" applyFont="1">
      <alignment readingOrder="0"/>
    </xf>
    <xf borderId="1" fillId="4" fontId="7" numFmtId="0" xfId="0" applyBorder="1" applyFont="1"/>
    <xf borderId="14" fillId="4" fontId="7" numFmtId="0" xfId="0" applyBorder="1" applyFont="1"/>
    <xf borderId="15" fillId="4" fontId="20" numFmtId="0" xfId="0" applyBorder="1" applyFont="1"/>
    <xf borderId="16" fillId="4" fontId="20" numFmtId="0" xfId="0" applyBorder="1" applyFont="1"/>
    <xf borderId="1" fillId="17" fontId="7" numFmtId="0" xfId="0" applyBorder="1" applyFill="1" applyFont="1"/>
    <xf borderId="14" fillId="17" fontId="7" numFmtId="0" xfId="0" applyBorder="1" applyFont="1"/>
    <xf borderId="15" fillId="17" fontId="20" numFmtId="0" xfId="0" applyBorder="1" applyFont="1"/>
    <xf borderId="16" fillId="17" fontId="20" numFmtId="0" xfId="0" applyBorder="1" applyFont="1"/>
    <xf borderId="0" fillId="4" fontId="7" numFmtId="0" xfId="0" applyFont="1"/>
    <xf borderId="0" fillId="0" fontId="7" numFmtId="0" xfId="0" applyFont="1"/>
  </cellXfs>
  <cellStyles count="1">
    <cellStyle xfId="0" name="Normal" builtinId="0"/>
  </cellStyles>
  <dxfs count="6">
    <dxf>
      <font/>
      <fill>
        <patternFill patternType="none"/>
      </fill>
      <border/>
    </dxf>
    <dxf>
      <font/>
      <fill>
        <patternFill patternType="solid">
          <fgColor rgb="FF5B95F9"/>
          <bgColor rgb="FF5B95F9"/>
        </patternFill>
      </fill>
      <border/>
    </dxf>
    <dxf>
      <font/>
      <fill>
        <patternFill patternType="solid">
          <fgColor rgb="FFFFFFFF"/>
          <bgColor rgb="FFFFFFFF"/>
        </patternFill>
      </fill>
      <border/>
    </dxf>
    <dxf>
      <font/>
      <fill>
        <patternFill patternType="solid">
          <fgColor rgb="FFE8F0FE"/>
          <bgColor rgb="FFE8F0FE"/>
        </patternFill>
      </fill>
      <border/>
    </dxf>
    <dxf>
      <font/>
      <fill>
        <patternFill patternType="solid">
          <fgColor rgb="FF4A86E8"/>
          <bgColor rgb="FF4A86E8"/>
        </patternFill>
      </fill>
      <border/>
    </dxf>
    <dxf>
      <font/>
      <fill>
        <patternFill patternType="solid">
          <fgColor rgb="FFE0F7FA"/>
          <bgColor rgb="FFE0F7FA"/>
        </patternFill>
      </fill>
      <border/>
    </dxf>
  </dxfs>
  <tableStyles count="2">
    <tableStyle count="3" pivot="0" name="ワークシート①-style">
      <tableStyleElement dxfId="1" type="headerRow"/>
      <tableStyleElement dxfId="2" type="firstRowStripe"/>
      <tableStyleElement dxfId="3" type="secondRowStripe"/>
    </tableStyle>
    <tableStyle count="3" pivot="0" name="ワークシート②-style">
      <tableStyleElement dxfId="4" type="headerRow"/>
      <tableStyleElement dxfId="2"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2.png"/><Relationship Id="rId3" Type="http://schemas.openxmlformats.org/officeDocument/2006/relationships/image" Target="../media/image4.png"/><Relationship Id="rId4" Type="http://schemas.openxmlformats.org/officeDocument/2006/relationships/image" Target="../media/image3.png"/><Relationship Id="rId5"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238125</xdr:colOff>
      <xdr:row>4</xdr:row>
      <xdr:rowOff>-47625</xdr:rowOff>
    </xdr:from>
    <xdr:ext cx="7038975" cy="2524125"/>
    <xdr:pic>
      <xdr:nvPicPr>
        <xdr:cNvPr id="0" name="image5.png" title="画像"/>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142875</xdr:colOff>
      <xdr:row>3</xdr:row>
      <xdr:rowOff>133350</xdr:rowOff>
    </xdr:from>
    <xdr:ext cx="7210425" cy="2571750"/>
    <xdr:pic>
      <xdr:nvPicPr>
        <xdr:cNvPr id="0" name="image2.png" title="画像"/>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200025</xdr:colOff>
      <xdr:row>17</xdr:row>
      <xdr:rowOff>114300</xdr:rowOff>
    </xdr:from>
    <xdr:ext cx="7124700" cy="2524125"/>
    <xdr:pic>
      <xdr:nvPicPr>
        <xdr:cNvPr id="0" name="image4.png" title="画像"/>
        <xdr:cNvPicPr preferRelativeResize="0"/>
      </xdr:nvPicPr>
      <xdr:blipFill>
        <a:blip cstate="print" r:embed="rId3"/>
        <a:stretch>
          <a:fillRect/>
        </a:stretch>
      </xdr:blipFill>
      <xdr:spPr>
        <a:prstGeom prst="rect">
          <a:avLst/>
        </a:prstGeom>
        <a:noFill/>
      </xdr:spPr>
    </xdr:pic>
    <xdr:clientData fLocksWithSheet="0"/>
  </xdr:oneCellAnchor>
  <xdr:oneCellAnchor>
    <xdr:from>
      <xdr:col>8</xdr:col>
      <xdr:colOff>209550</xdr:colOff>
      <xdr:row>17</xdr:row>
      <xdr:rowOff>28575</xdr:rowOff>
    </xdr:from>
    <xdr:ext cx="7572375" cy="2705100"/>
    <xdr:pic>
      <xdr:nvPicPr>
        <xdr:cNvPr id="0" name="image3.png" title="画像"/>
        <xdr:cNvPicPr preferRelativeResize="0"/>
      </xdr:nvPicPr>
      <xdr:blipFill>
        <a:blip cstate="print" r:embed="rId4"/>
        <a:stretch>
          <a:fillRect/>
        </a:stretch>
      </xdr:blipFill>
      <xdr:spPr>
        <a:prstGeom prst="rect">
          <a:avLst/>
        </a:prstGeom>
        <a:noFill/>
      </xdr:spPr>
    </xdr:pic>
    <xdr:clientData fLocksWithSheet="0"/>
  </xdr:oneCellAnchor>
  <xdr:oneCellAnchor>
    <xdr:from>
      <xdr:col>0</xdr:col>
      <xdr:colOff>200025</xdr:colOff>
      <xdr:row>31</xdr:row>
      <xdr:rowOff>19050</xdr:rowOff>
    </xdr:from>
    <xdr:ext cx="7124700" cy="2524125"/>
    <xdr:pic>
      <xdr:nvPicPr>
        <xdr:cNvPr id="0" name="image1.png" title="画像"/>
        <xdr:cNvPicPr preferRelativeResize="0"/>
      </xdr:nvPicPr>
      <xdr:blipFill>
        <a:blip cstate="print" r:embed="rId5"/>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headerRowCount="0" ref="B7:S32" displayName="Table_1" name="Table_1" id="1">
  <tableColumns count="18">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s>
  <tableStyleInfo name="ワークシート①-style" showColumnStripes="0" showFirstColumn="1" showLastColumn="1" showRowStripes="1"/>
  <extLst>
    <ext uri="GoogleSheetsCustomDataVersion1">
      <go:sheetsCustomData xmlns:go="http://customooxmlschemas.google.com/" headerRowCount="1"/>
    </ext>
  </extLst>
</table>
</file>

<file path=xl/tables/table2.xml><?xml version="1.0" encoding="utf-8"?>
<table xmlns="http://schemas.openxmlformats.org/spreadsheetml/2006/main" headerRowCount="0" ref="A133:A149" displayName="Table_2" name="Table_2" id="2">
  <tableColumns count="1">
    <tableColumn name="Column1" id="1"/>
  </tableColumns>
  <tableStyleInfo name="ワークシート②-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2" max="2" width="18.38"/>
    <col customWidth="1" min="3" max="3" width="53.75"/>
    <col customWidth="1" min="4" max="4" width="56.88"/>
    <col customWidth="1" min="5" max="5" width="46.0"/>
    <col customWidth="1" min="6" max="6" width="62.75"/>
  </cols>
  <sheetData>
    <row r="3">
      <c r="A3" s="1"/>
      <c r="B3" s="2" t="s">
        <v>0</v>
      </c>
      <c r="C3" s="1"/>
      <c r="D3" s="1"/>
      <c r="E3" s="1"/>
      <c r="F3" s="1"/>
    </row>
    <row r="4">
      <c r="A4" s="1"/>
      <c r="B4" s="3" t="s">
        <v>1</v>
      </c>
      <c r="C4" s="1"/>
      <c r="D4" s="1"/>
      <c r="E4" s="1"/>
      <c r="F4" s="1"/>
    </row>
    <row r="5">
      <c r="A5" s="1"/>
      <c r="B5" s="1"/>
      <c r="C5" s="1"/>
      <c r="D5" s="1"/>
      <c r="E5" s="1"/>
      <c r="F5" s="1"/>
    </row>
    <row r="6">
      <c r="A6" s="1"/>
      <c r="B6" s="4" t="s">
        <v>2</v>
      </c>
      <c r="C6" s="1"/>
      <c r="D6" s="1"/>
      <c r="E6" s="1"/>
      <c r="F6" s="1"/>
    </row>
    <row r="7">
      <c r="A7" s="1"/>
      <c r="B7" s="3" t="s">
        <v>3</v>
      </c>
      <c r="C7" s="1"/>
      <c r="D7" s="1"/>
      <c r="E7" s="1"/>
      <c r="F7" s="1"/>
    </row>
    <row r="8">
      <c r="A8" s="1"/>
      <c r="B8" s="3" t="s">
        <v>4</v>
      </c>
      <c r="C8" s="1"/>
      <c r="D8" s="1"/>
      <c r="E8" s="1"/>
      <c r="F8" s="1"/>
    </row>
    <row r="9">
      <c r="A9" s="1" t="s">
        <v>5</v>
      </c>
      <c r="B9" s="1"/>
      <c r="C9" s="1"/>
      <c r="D9" s="1"/>
      <c r="E9" s="1"/>
      <c r="F9" s="1"/>
    </row>
    <row r="10">
      <c r="A10" s="1"/>
      <c r="B10" s="5" t="s">
        <v>6</v>
      </c>
      <c r="C10" s="6" t="s">
        <v>7</v>
      </c>
      <c r="D10" s="6" t="s">
        <v>8</v>
      </c>
      <c r="E10" s="6" t="s">
        <v>9</v>
      </c>
      <c r="F10" s="6" t="s">
        <v>10</v>
      </c>
    </row>
    <row r="11">
      <c r="A11" s="1"/>
      <c r="B11" s="7" t="s">
        <v>11</v>
      </c>
      <c r="C11" s="8" t="s">
        <v>12</v>
      </c>
      <c r="D11" s="9" t="s">
        <v>13</v>
      </c>
      <c r="E11" s="9" t="s">
        <v>14</v>
      </c>
      <c r="F11" s="8" t="s">
        <v>15</v>
      </c>
    </row>
    <row r="12">
      <c r="A12" s="1"/>
      <c r="B12" s="7" t="s">
        <v>16</v>
      </c>
      <c r="C12" s="8" t="s">
        <v>17</v>
      </c>
      <c r="D12" s="8" t="s">
        <v>18</v>
      </c>
      <c r="E12" s="8"/>
      <c r="F12" s="8" t="s">
        <v>19</v>
      </c>
    </row>
    <row r="13">
      <c r="A13" s="1"/>
      <c r="B13" s="7" t="s">
        <v>20</v>
      </c>
      <c r="C13" s="8" t="s">
        <v>21</v>
      </c>
      <c r="D13" s="8" t="s">
        <v>22</v>
      </c>
      <c r="E13" s="10"/>
      <c r="F13" s="8" t="s">
        <v>23</v>
      </c>
    </row>
    <row r="14">
      <c r="A14" s="1"/>
      <c r="B14" s="7" t="s">
        <v>24</v>
      </c>
      <c r="C14" s="8" t="s">
        <v>25</v>
      </c>
      <c r="D14" s="8" t="s">
        <v>26</v>
      </c>
      <c r="E14" s="8" t="s">
        <v>27</v>
      </c>
      <c r="F14" s="8" t="s">
        <v>19</v>
      </c>
    </row>
    <row r="15">
      <c r="A15" s="1"/>
      <c r="B15" s="7" t="s">
        <v>28</v>
      </c>
      <c r="C15" s="8" t="s">
        <v>29</v>
      </c>
      <c r="D15" s="8" t="s">
        <v>30</v>
      </c>
      <c r="E15" s="10"/>
      <c r="F15" s="8" t="s">
        <v>19</v>
      </c>
    </row>
    <row r="16">
      <c r="A16" s="1"/>
      <c r="B16" s="7" t="s">
        <v>31</v>
      </c>
      <c r="C16" s="8" t="s">
        <v>32</v>
      </c>
      <c r="D16" s="8" t="s">
        <v>33</v>
      </c>
      <c r="E16" s="10"/>
      <c r="F16" s="9" t="s">
        <v>23</v>
      </c>
    </row>
    <row r="17">
      <c r="A17" s="1"/>
      <c r="B17" s="7" t="s">
        <v>34</v>
      </c>
      <c r="C17" s="8" t="s">
        <v>35</v>
      </c>
      <c r="D17" s="8" t="s">
        <v>36</v>
      </c>
      <c r="E17" s="9" t="s">
        <v>37</v>
      </c>
      <c r="F17" s="9" t="s">
        <v>38</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7.0" topLeftCell="D8" activePane="bottomRight" state="frozen"/>
      <selection activeCell="D1" sqref="D1" pane="topRight"/>
      <selection activeCell="A8" sqref="A8" pane="bottomLeft"/>
      <selection activeCell="D8" sqref="D8" pane="bottomRight"/>
    </sheetView>
  </sheetViews>
  <sheetFormatPr customHeight="1" defaultColWidth="12.63" defaultRowHeight="15.75" outlineLevelRow="1"/>
  <cols>
    <col customWidth="1" min="1" max="1" width="3.25"/>
    <col customWidth="1" min="2" max="2" width="7.13"/>
    <col customWidth="1" min="3" max="3" width="72.63"/>
    <col customWidth="1" min="4" max="19" width="17.63"/>
  </cols>
  <sheetData>
    <row r="2">
      <c r="A2" s="11"/>
      <c r="B2" s="12" t="s">
        <v>39</v>
      </c>
      <c r="D2" s="13"/>
      <c r="E2" s="13"/>
      <c r="F2" s="13"/>
      <c r="G2" s="13"/>
      <c r="H2" s="13"/>
      <c r="I2" s="13"/>
      <c r="J2" s="13"/>
      <c r="K2" s="13"/>
      <c r="L2" s="13"/>
      <c r="M2" s="13"/>
      <c r="N2" s="13"/>
      <c r="O2" s="13"/>
      <c r="P2" s="13"/>
      <c r="Q2" s="11"/>
      <c r="R2" s="11"/>
      <c r="S2" s="11"/>
      <c r="T2" s="11"/>
      <c r="U2" s="11"/>
      <c r="V2" s="11"/>
      <c r="W2" s="11"/>
      <c r="X2" s="11"/>
      <c r="Y2" s="11"/>
      <c r="Z2" s="11"/>
      <c r="AA2" s="11"/>
      <c r="AB2" s="11"/>
      <c r="AC2" s="11"/>
    </row>
    <row r="3">
      <c r="B3" s="14" t="s">
        <v>40</v>
      </c>
    </row>
    <row r="4">
      <c r="B4" s="14" t="s">
        <v>41</v>
      </c>
      <c r="D4" s="15"/>
    </row>
    <row r="5">
      <c r="B5" s="16" t="s">
        <v>42</v>
      </c>
    </row>
    <row r="6">
      <c r="B6" s="14"/>
      <c r="D6" s="17">
        <v>1.0</v>
      </c>
      <c r="E6" s="17">
        <v>2.0</v>
      </c>
      <c r="F6" s="17">
        <v>3.0</v>
      </c>
      <c r="G6" s="17">
        <v>4.0</v>
      </c>
      <c r="H6" s="17">
        <v>5.0</v>
      </c>
      <c r="I6" s="17">
        <v>6.0</v>
      </c>
      <c r="J6" s="17">
        <v>7.0</v>
      </c>
      <c r="K6" s="17">
        <v>8.0</v>
      </c>
      <c r="L6" s="17">
        <v>9.0</v>
      </c>
      <c r="M6" s="17">
        <v>10.0</v>
      </c>
      <c r="N6" s="17">
        <v>11.0</v>
      </c>
      <c r="O6" s="17">
        <v>12.0</v>
      </c>
      <c r="P6" s="17">
        <v>13.0</v>
      </c>
      <c r="Q6" s="17">
        <v>14.0</v>
      </c>
      <c r="R6" s="17">
        <v>15.0</v>
      </c>
      <c r="S6" s="17">
        <v>16.0</v>
      </c>
    </row>
    <row r="7" ht="26.25" customHeight="1">
      <c r="B7" s="18" t="s">
        <v>43</v>
      </c>
      <c r="C7" s="17" t="s">
        <v>44</v>
      </c>
      <c r="D7" s="17" t="s">
        <v>45</v>
      </c>
      <c r="E7" s="17" t="s">
        <v>46</v>
      </c>
      <c r="F7" s="17"/>
      <c r="G7" s="17"/>
      <c r="H7" s="19"/>
      <c r="I7" s="19"/>
      <c r="J7" s="19"/>
      <c r="K7" s="19"/>
      <c r="L7" s="19"/>
      <c r="M7" s="19"/>
      <c r="N7" s="19"/>
      <c r="O7" s="19"/>
      <c r="P7" s="19"/>
      <c r="Q7" s="19"/>
      <c r="R7" s="19"/>
      <c r="S7" s="19"/>
    </row>
    <row r="8" ht="26.25" customHeight="1">
      <c r="B8" s="20" t="s">
        <v>47</v>
      </c>
      <c r="C8" s="21" t="s">
        <v>48</v>
      </c>
      <c r="D8" s="22">
        <v>1.0</v>
      </c>
      <c r="E8" s="22">
        <v>3.0</v>
      </c>
      <c r="F8" s="22" t="s">
        <v>49</v>
      </c>
      <c r="G8" s="22" t="s">
        <v>49</v>
      </c>
      <c r="H8" s="22" t="s">
        <v>49</v>
      </c>
      <c r="I8" s="22" t="s">
        <v>49</v>
      </c>
      <c r="J8" s="22" t="s">
        <v>49</v>
      </c>
      <c r="K8" s="22" t="s">
        <v>49</v>
      </c>
      <c r="L8" s="22" t="s">
        <v>49</v>
      </c>
      <c r="M8" s="22" t="s">
        <v>49</v>
      </c>
      <c r="N8" s="22" t="s">
        <v>49</v>
      </c>
      <c r="O8" s="22" t="s">
        <v>49</v>
      </c>
      <c r="P8" s="22" t="s">
        <v>49</v>
      </c>
      <c r="Q8" s="22" t="s">
        <v>49</v>
      </c>
      <c r="R8" s="22" t="s">
        <v>49</v>
      </c>
      <c r="S8" s="22" t="s">
        <v>49</v>
      </c>
    </row>
    <row r="9" ht="26.25" customHeight="1">
      <c r="B9" s="20" t="s">
        <v>50</v>
      </c>
      <c r="C9" s="21" t="s">
        <v>51</v>
      </c>
      <c r="D9" s="22">
        <v>5.0</v>
      </c>
      <c r="E9" s="22">
        <v>5.0</v>
      </c>
      <c r="F9" s="22" t="s">
        <v>49</v>
      </c>
      <c r="G9" s="22" t="s">
        <v>49</v>
      </c>
      <c r="H9" s="22" t="s">
        <v>49</v>
      </c>
      <c r="I9" s="22" t="s">
        <v>49</v>
      </c>
      <c r="J9" s="22" t="s">
        <v>49</v>
      </c>
      <c r="K9" s="22" t="s">
        <v>49</v>
      </c>
      <c r="L9" s="22" t="s">
        <v>49</v>
      </c>
      <c r="M9" s="22" t="s">
        <v>49</v>
      </c>
      <c r="N9" s="22" t="s">
        <v>49</v>
      </c>
      <c r="O9" s="22" t="s">
        <v>49</v>
      </c>
      <c r="P9" s="22" t="s">
        <v>49</v>
      </c>
      <c r="Q9" s="22" t="s">
        <v>49</v>
      </c>
      <c r="R9" s="22" t="s">
        <v>49</v>
      </c>
      <c r="S9" s="22" t="s">
        <v>49</v>
      </c>
    </row>
    <row r="10" ht="26.25" customHeight="1">
      <c r="B10" s="20" t="s">
        <v>52</v>
      </c>
      <c r="C10" s="21" t="s">
        <v>53</v>
      </c>
      <c r="D10" s="22">
        <v>3.0</v>
      </c>
      <c r="E10" s="22">
        <v>2.0</v>
      </c>
      <c r="F10" s="22" t="s">
        <v>49</v>
      </c>
      <c r="G10" s="22" t="s">
        <v>49</v>
      </c>
      <c r="H10" s="22" t="s">
        <v>49</v>
      </c>
      <c r="I10" s="22" t="s">
        <v>49</v>
      </c>
      <c r="J10" s="22" t="s">
        <v>49</v>
      </c>
      <c r="K10" s="22" t="s">
        <v>49</v>
      </c>
      <c r="L10" s="22" t="s">
        <v>49</v>
      </c>
      <c r="M10" s="22" t="s">
        <v>49</v>
      </c>
      <c r="N10" s="22" t="s">
        <v>49</v>
      </c>
      <c r="O10" s="22" t="s">
        <v>49</v>
      </c>
      <c r="P10" s="22" t="s">
        <v>49</v>
      </c>
      <c r="Q10" s="22" t="s">
        <v>49</v>
      </c>
      <c r="R10" s="22" t="s">
        <v>49</v>
      </c>
      <c r="S10" s="22" t="s">
        <v>49</v>
      </c>
    </row>
    <row r="11" ht="26.25" customHeight="1">
      <c r="B11" s="20" t="s">
        <v>54</v>
      </c>
      <c r="C11" s="21" t="s">
        <v>55</v>
      </c>
      <c r="D11" s="22">
        <v>4.0</v>
      </c>
      <c r="E11" s="22">
        <v>1.0</v>
      </c>
      <c r="F11" s="22" t="s">
        <v>49</v>
      </c>
      <c r="G11" s="22" t="s">
        <v>49</v>
      </c>
      <c r="H11" s="22" t="s">
        <v>49</v>
      </c>
      <c r="I11" s="22" t="s">
        <v>49</v>
      </c>
      <c r="J11" s="22" t="s">
        <v>49</v>
      </c>
      <c r="K11" s="22" t="s">
        <v>49</v>
      </c>
      <c r="L11" s="22" t="s">
        <v>49</v>
      </c>
      <c r="M11" s="22" t="s">
        <v>49</v>
      </c>
      <c r="N11" s="22" t="s">
        <v>49</v>
      </c>
      <c r="O11" s="22" t="s">
        <v>49</v>
      </c>
      <c r="P11" s="22" t="s">
        <v>49</v>
      </c>
      <c r="Q11" s="22" t="s">
        <v>49</v>
      </c>
      <c r="R11" s="22" t="s">
        <v>49</v>
      </c>
      <c r="S11" s="22" t="s">
        <v>49</v>
      </c>
    </row>
    <row r="12" ht="26.25" customHeight="1">
      <c r="B12" s="20" t="s">
        <v>56</v>
      </c>
      <c r="C12" s="21" t="s">
        <v>57</v>
      </c>
      <c r="D12" s="22">
        <v>3.0</v>
      </c>
      <c r="E12" s="22">
        <v>4.0</v>
      </c>
      <c r="F12" s="22" t="s">
        <v>49</v>
      </c>
      <c r="G12" s="22" t="s">
        <v>49</v>
      </c>
      <c r="H12" s="22" t="s">
        <v>49</v>
      </c>
      <c r="I12" s="22" t="s">
        <v>49</v>
      </c>
      <c r="J12" s="22" t="s">
        <v>49</v>
      </c>
      <c r="K12" s="22" t="s">
        <v>49</v>
      </c>
      <c r="L12" s="22" t="s">
        <v>49</v>
      </c>
      <c r="M12" s="22" t="s">
        <v>49</v>
      </c>
      <c r="N12" s="22" t="s">
        <v>49</v>
      </c>
      <c r="O12" s="22" t="s">
        <v>49</v>
      </c>
      <c r="P12" s="22" t="s">
        <v>49</v>
      </c>
      <c r="Q12" s="22" t="s">
        <v>49</v>
      </c>
      <c r="R12" s="22" t="s">
        <v>49</v>
      </c>
      <c r="S12" s="22" t="s">
        <v>49</v>
      </c>
    </row>
    <row r="13" ht="26.25" customHeight="1">
      <c r="B13" s="20" t="s">
        <v>58</v>
      </c>
      <c r="C13" s="21" t="s">
        <v>59</v>
      </c>
      <c r="D13" s="22">
        <v>5.0</v>
      </c>
      <c r="E13" s="22">
        <v>3.0</v>
      </c>
      <c r="F13" s="22" t="s">
        <v>49</v>
      </c>
      <c r="G13" s="22" t="s">
        <v>49</v>
      </c>
      <c r="H13" s="22" t="s">
        <v>49</v>
      </c>
      <c r="I13" s="22" t="s">
        <v>49</v>
      </c>
      <c r="J13" s="22" t="s">
        <v>49</v>
      </c>
      <c r="K13" s="22" t="s">
        <v>49</v>
      </c>
      <c r="L13" s="22" t="s">
        <v>49</v>
      </c>
      <c r="M13" s="22" t="s">
        <v>49</v>
      </c>
      <c r="N13" s="22" t="s">
        <v>49</v>
      </c>
      <c r="O13" s="22" t="s">
        <v>49</v>
      </c>
      <c r="P13" s="22" t="s">
        <v>49</v>
      </c>
      <c r="Q13" s="22" t="s">
        <v>49</v>
      </c>
      <c r="R13" s="22" t="s">
        <v>49</v>
      </c>
      <c r="S13" s="22" t="s">
        <v>49</v>
      </c>
    </row>
    <row r="14" ht="26.25" customHeight="1">
      <c r="B14" s="20" t="s">
        <v>60</v>
      </c>
      <c r="C14" s="21" t="s">
        <v>61</v>
      </c>
      <c r="D14" s="22">
        <v>1.0</v>
      </c>
      <c r="E14" s="22">
        <v>1.0</v>
      </c>
      <c r="F14" s="22" t="s">
        <v>49</v>
      </c>
      <c r="G14" s="22" t="s">
        <v>49</v>
      </c>
      <c r="H14" s="22" t="s">
        <v>49</v>
      </c>
      <c r="I14" s="22" t="s">
        <v>49</v>
      </c>
      <c r="J14" s="22" t="s">
        <v>49</v>
      </c>
      <c r="K14" s="22" t="s">
        <v>49</v>
      </c>
      <c r="L14" s="22" t="s">
        <v>49</v>
      </c>
      <c r="M14" s="22" t="s">
        <v>49</v>
      </c>
      <c r="N14" s="22" t="s">
        <v>49</v>
      </c>
      <c r="O14" s="22" t="s">
        <v>49</v>
      </c>
      <c r="P14" s="22" t="s">
        <v>49</v>
      </c>
      <c r="Q14" s="22" t="s">
        <v>49</v>
      </c>
      <c r="R14" s="22" t="s">
        <v>49</v>
      </c>
      <c r="S14" s="22" t="s">
        <v>49</v>
      </c>
    </row>
    <row r="15" ht="26.25" customHeight="1">
      <c r="B15" s="20" t="s">
        <v>62</v>
      </c>
      <c r="C15" s="21" t="s">
        <v>63</v>
      </c>
      <c r="D15" s="22">
        <v>2.0</v>
      </c>
      <c r="E15" s="22">
        <v>4.0</v>
      </c>
      <c r="F15" s="22" t="s">
        <v>49</v>
      </c>
      <c r="G15" s="22" t="s">
        <v>49</v>
      </c>
      <c r="H15" s="22" t="s">
        <v>49</v>
      </c>
      <c r="I15" s="22" t="s">
        <v>49</v>
      </c>
      <c r="J15" s="22" t="s">
        <v>49</v>
      </c>
      <c r="K15" s="22" t="s">
        <v>49</v>
      </c>
      <c r="L15" s="22" t="s">
        <v>49</v>
      </c>
      <c r="M15" s="22" t="s">
        <v>49</v>
      </c>
      <c r="N15" s="22" t="s">
        <v>49</v>
      </c>
      <c r="O15" s="22" t="s">
        <v>49</v>
      </c>
      <c r="P15" s="22" t="s">
        <v>49</v>
      </c>
      <c r="Q15" s="22" t="s">
        <v>49</v>
      </c>
      <c r="R15" s="22" t="s">
        <v>49</v>
      </c>
      <c r="S15" s="22" t="s">
        <v>49</v>
      </c>
    </row>
    <row r="16" ht="26.25" customHeight="1">
      <c r="B16" s="20" t="s">
        <v>64</v>
      </c>
      <c r="C16" s="21" t="s">
        <v>65</v>
      </c>
      <c r="D16" s="22">
        <v>3.0</v>
      </c>
      <c r="E16" s="22">
        <v>2.0</v>
      </c>
      <c r="F16" s="22" t="s">
        <v>49</v>
      </c>
      <c r="G16" s="22" t="s">
        <v>49</v>
      </c>
      <c r="H16" s="22" t="s">
        <v>49</v>
      </c>
      <c r="I16" s="22" t="s">
        <v>49</v>
      </c>
      <c r="J16" s="22" t="s">
        <v>49</v>
      </c>
      <c r="K16" s="22" t="s">
        <v>49</v>
      </c>
      <c r="L16" s="22" t="s">
        <v>49</v>
      </c>
      <c r="M16" s="22" t="s">
        <v>49</v>
      </c>
      <c r="N16" s="22" t="s">
        <v>49</v>
      </c>
      <c r="O16" s="22" t="s">
        <v>49</v>
      </c>
      <c r="P16" s="22" t="s">
        <v>49</v>
      </c>
      <c r="Q16" s="22" t="s">
        <v>49</v>
      </c>
      <c r="R16" s="22" t="s">
        <v>49</v>
      </c>
      <c r="S16" s="22" t="s">
        <v>49</v>
      </c>
    </row>
    <row r="17" ht="26.25" customHeight="1">
      <c r="B17" s="20" t="s">
        <v>66</v>
      </c>
      <c r="C17" s="21" t="s">
        <v>67</v>
      </c>
      <c r="D17" s="22">
        <v>4.0</v>
      </c>
      <c r="E17" s="22">
        <v>1.0</v>
      </c>
      <c r="F17" s="22" t="s">
        <v>49</v>
      </c>
      <c r="G17" s="22" t="s">
        <v>49</v>
      </c>
      <c r="H17" s="22" t="s">
        <v>49</v>
      </c>
      <c r="I17" s="22" t="s">
        <v>49</v>
      </c>
      <c r="J17" s="22" t="s">
        <v>49</v>
      </c>
      <c r="K17" s="22" t="s">
        <v>49</v>
      </c>
      <c r="L17" s="22" t="s">
        <v>49</v>
      </c>
      <c r="M17" s="22" t="s">
        <v>49</v>
      </c>
      <c r="N17" s="22" t="s">
        <v>49</v>
      </c>
      <c r="O17" s="22" t="s">
        <v>49</v>
      </c>
      <c r="P17" s="22" t="s">
        <v>49</v>
      </c>
      <c r="Q17" s="22" t="s">
        <v>49</v>
      </c>
      <c r="R17" s="22" t="s">
        <v>49</v>
      </c>
      <c r="S17" s="22" t="s">
        <v>49</v>
      </c>
    </row>
    <row r="18" ht="26.25" customHeight="1">
      <c r="B18" s="20" t="s">
        <v>68</v>
      </c>
      <c r="C18" s="21" t="s">
        <v>69</v>
      </c>
      <c r="D18" s="22">
        <v>3.0</v>
      </c>
      <c r="E18" s="22">
        <v>1.0</v>
      </c>
      <c r="F18" s="22" t="s">
        <v>49</v>
      </c>
      <c r="G18" s="22" t="s">
        <v>49</v>
      </c>
      <c r="H18" s="22" t="s">
        <v>49</v>
      </c>
      <c r="I18" s="22" t="s">
        <v>49</v>
      </c>
      <c r="J18" s="22" t="s">
        <v>49</v>
      </c>
      <c r="K18" s="22" t="s">
        <v>49</v>
      </c>
      <c r="L18" s="22" t="s">
        <v>49</v>
      </c>
      <c r="M18" s="22" t="s">
        <v>49</v>
      </c>
      <c r="N18" s="22" t="s">
        <v>49</v>
      </c>
      <c r="O18" s="22" t="s">
        <v>49</v>
      </c>
      <c r="P18" s="22" t="s">
        <v>49</v>
      </c>
      <c r="Q18" s="22" t="s">
        <v>49</v>
      </c>
      <c r="R18" s="22" t="s">
        <v>49</v>
      </c>
      <c r="S18" s="22" t="s">
        <v>49</v>
      </c>
    </row>
    <row r="19" ht="26.25" customHeight="1">
      <c r="B19" s="20" t="s">
        <v>70</v>
      </c>
      <c r="C19" s="21" t="s">
        <v>71</v>
      </c>
      <c r="D19" s="22">
        <v>5.0</v>
      </c>
      <c r="E19" s="22">
        <v>4.0</v>
      </c>
      <c r="F19" s="22" t="s">
        <v>49</v>
      </c>
      <c r="G19" s="22" t="s">
        <v>49</v>
      </c>
      <c r="H19" s="22" t="s">
        <v>49</v>
      </c>
      <c r="I19" s="22" t="s">
        <v>49</v>
      </c>
      <c r="J19" s="22" t="s">
        <v>49</v>
      </c>
      <c r="K19" s="22" t="s">
        <v>49</v>
      </c>
      <c r="L19" s="22" t="s">
        <v>49</v>
      </c>
      <c r="M19" s="22" t="s">
        <v>49</v>
      </c>
      <c r="N19" s="22" t="s">
        <v>49</v>
      </c>
      <c r="O19" s="22" t="s">
        <v>49</v>
      </c>
      <c r="P19" s="22" t="s">
        <v>49</v>
      </c>
      <c r="Q19" s="22" t="s">
        <v>49</v>
      </c>
      <c r="R19" s="22" t="s">
        <v>49</v>
      </c>
      <c r="S19" s="22" t="s">
        <v>49</v>
      </c>
    </row>
    <row r="20" ht="26.25" customHeight="1">
      <c r="B20" s="20" t="s">
        <v>72</v>
      </c>
      <c r="C20" s="21" t="s">
        <v>73</v>
      </c>
      <c r="D20" s="22">
        <v>1.0</v>
      </c>
      <c r="E20" s="22">
        <v>5.0</v>
      </c>
      <c r="F20" s="22" t="s">
        <v>49</v>
      </c>
      <c r="G20" s="22" t="s">
        <v>49</v>
      </c>
      <c r="H20" s="22" t="s">
        <v>49</v>
      </c>
      <c r="I20" s="22" t="s">
        <v>49</v>
      </c>
      <c r="J20" s="22" t="s">
        <v>49</v>
      </c>
      <c r="K20" s="22" t="s">
        <v>49</v>
      </c>
      <c r="L20" s="22" t="s">
        <v>49</v>
      </c>
      <c r="M20" s="22" t="s">
        <v>49</v>
      </c>
      <c r="N20" s="22" t="s">
        <v>49</v>
      </c>
      <c r="O20" s="22" t="s">
        <v>49</v>
      </c>
      <c r="P20" s="22" t="s">
        <v>49</v>
      </c>
      <c r="Q20" s="22" t="s">
        <v>49</v>
      </c>
      <c r="R20" s="22" t="s">
        <v>49</v>
      </c>
      <c r="S20" s="22" t="s">
        <v>49</v>
      </c>
    </row>
    <row r="21" ht="26.25" customHeight="1">
      <c r="B21" s="20" t="s">
        <v>74</v>
      </c>
      <c r="C21" s="21" t="s">
        <v>75</v>
      </c>
      <c r="D21" s="22">
        <v>2.0</v>
      </c>
      <c r="E21" s="22">
        <v>2.0</v>
      </c>
      <c r="F21" s="22" t="s">
        <v>49</v>
      </c>
      <c r="G21" s="22" t="s">
        <v>49</v>
      </c>
      <c r="H21" s="22" t="s">
        <v>49</v>
      </c>
      <c r="I21" s="22" t="s">
        <v>49</v>
      </c>
      <c r="J21" s="22" t="s">
        <v>49</v>
      </c>
      <c r="K21" s="22" t="s">
        <v>49</v>
      </c>
      <c r="L21" s="22" t="s">
        <v>49</v>
      </c>
      <c r="M21" s="22" t="s">
        <v>49</v>
      </c>
      <c r="N21" s="22" t="s">
        <v>49</v>
      </c>
      <c r="O21" s="22" t="s">
        <v>49</v>
      </c>
      <c r="P21" s="22" t="s">
        <v>49</v>
      </c>
      <c r="Q21" s="22" t="s">
        <v>49</v>
      </c>
      <c r="R21" s="22" t="s">
        <v>49</v>
      </c>
      <c r="S21" s="22" t="s">
        <v>49</v>
      </c>
    </row>
    <row r="22" ht="26.25" customHeight="1">
      <c r="B22" s="20" t="s">
        <v>76</v>
      </c>
      <c r="C22" s="21" t="s">
        <v>77</v>
      </c>
      <c r="D22" s="22">
        <v>3.0</v>
      </c>
      <c r="E22" s="22">
        <v>3.0</v>
      </c>
      <c r="F22" s="22" t="s">
        <v>49</v>
      </c>
      <c r="G22" s="22" t="s">
        <v>49</v>
      </c>
      <c r="H22" s="22" t="s">
        <v>49</v>
      </c>
      <c r="I22" s="22" t="s">
        <v>49</v>
      </c>
      <c r="J22" s="22" t="s">
        <v>49</v>
      </c>
      <c r="K22" s="22" t="s">
        <v>49</v>
      </c>
      <c r="L22" s="22" t="s">
        <v>49</v>
      </c>
      <c r="M22" s="22" t="s">
        <v>49</v>
      </c>
      <c r="N22" s="22" t="s">
        <v>49</v>
      </c>
      <c r="O22" s="22" t="s">
        <v>49</v>
      </c>
      <c r="P22" s="22" t="s">
        <v>49</v>
      </c>
      <c r="Q22" s="22" t="s">
        <v>49</v>
      </c>
      <c r="R22" s="22" t="s">
        <v>49</v>
      </c>
      <c r="S22" s="22" t="s">
        <v>49</v>
      </c>
    </row>
    <row r="23" ht="26.25" customHeight="1">
      <c r="B23" s="20" t="s">
        <v>78</v>
      </c>
      <c r="C23" s="21" t="s">
        <v>79</v>
      </c>
      <c r="D23" s="22">
        <v>4.0</v>
      </c>
      <c r="E23" s="22">
        <v>4.0</v>
      </c>
      <c r="F23" s="22" t="s">
        <v>49</v>
      </c>
      <c r="G23" s="22" t="s">
        <v>49</v>
      </c>
      <c r="H23" s="22" t="s">
        <v>49</v>
      </c>
      <c r="I23" s="22" t="s">
        <v>49</v>
      </c>
      <c r="J23" s="22" t="s">
        <v>49</v>
      </c>
      <c r="K23" s="22" t="s">
        <v>49</v>
      </c>
      <c r="L23" s="22" t="s">
        <v>49</v>
      </c>
      <c r="M23" s="22" t="s">
        <v>49</v>
      </c>
      <c r="N23" s="22" t="s">
        <v>49</v>
      </c>
      <c r="O23" s="22" t="s">
        <v>49</v>
      </c>
      <c r="P23" s="22" t="s">
        <v>49</v>
      </c>
      <c r="Q23" s="22" t="s">
        <v>49</v>
      </c>
      <c r="R23" s="22" t="s">
        <v>49</v>
      </c>
      <c r="S23" s="22" t="s">
        <v>49</v>
      </c>
    </row>
    <row r="24" ht="26.25" customHeight="1">
      <c r="B24" s="20" t="s">
        <v>80</v>
      </c>
      <c r="C24" s="21" t="s">
        <v>81</v>
      </c>
      <c r="D24" s="22">
        <v>3.0</v>
      </c>
      <c r="E24" s="22">
        <v>5.0</v>
      </c>
      <c r="F24" s="22" t="s">
        <v>49</v>
      </c>
      <c r="G24" s="22" t="s">
        <v>49</v>
      </c>
      <c r="H24" s="22" t="s">
        <v>49</v>
      </c>
      <c r="I24" s="22" t="s">
        <v>49</v>
      </c>
      <c r="J24" s="22" t="s">
        <v>49</v>
      </c>
      <c r="K24" s="22" t="s">
        <v>49</v>
      </c>
      <c r="L24" s="22" t="s">
        <v>49</v>
      </c>
      <c r="M24" s="22" t="s">
        <v>49</v>
      </c>
      <c r="N24" s="22" t="s">
        <v>49</v>
      </c>
      <c r="O24" s="22" t="s">
        <v>49</v>
      </c>
      <c r="P24" s="22" t="s">
        <v>49</v>
      </c>
      <c r="Q24" s="22" t="s">
        <v>49</v>
      </c>
      <c r="R24" s="22" t="s">
        <v>49</v>
      </c>
      <c r="S24" s="22" t="s">
        <v>49</v>
      </c>
    </row>
    <row r="25" ht="26.25" customHeight="1">
      <c r="B25" s="20" t="s">
        <v>82</v>
      </c>
      <c r="C25" s="21" t="s">
        <v>83</v>
      </c>
      <c r="D25" s="22">
        <v>5.0</v>
      </c>
      <c r="E25" s="22">
        <v>4.0</v>
      </c>
      <c r="F25" s="22" t="s">
        <v>49</v>
      </c>
      <c r="G25" s="22" t="s">
        <v>49</v>
      </c>
      <c r="H25" s="22" t="s">
        <v>49</v>
      </c>
      <c r="I25" s="22" t="s">
        <v>49</v>
      </c>
      <c r="J25" s="22" t="s">
        <v>49</v>
      </c>
      <c r="K25" s="22" t="s">
        <v>49</v>
      </c>
      <c r="L25" s="22" t="s">
        <v>49</v>
      </c>
      <c r="M25" s="22" t="s">
        <v>49</v>
      </c>
      <c r="N25" s="22" t="s">
        <v>49</v>
      </c>
      <c r="O25" s="22" t="s">
        <v>49</v>
      </c>
      <c r="P25" s="22" t="s">
        <v>49</v>
      </c>
      <c r="Q25" s="22" t="s">
        <v>49</v>
      </c>
      <c r="R25" s="22" t="s">
        <v>49</v>
      </c>
      <c r="S25" s="22" t="s">
        <v>49</v>
      </c>
    </row>
    <row r="26" ht="26.25" customHeight="1">
      <c r="B26" s="20" t="s">
        <v>84</v>
      </c>
      <c r="C26" s="21" t="s">
        <v>85</v>
      </c>
      <c r="D26" s="22">
        <v>1.0</v>
      </c>
      <c r="E26" s="22">
        <v>2.0</v>
      </c>
      <c r="F26" s="22" t="s">
        <v>49</v>
      </c>
      <c r="G26" s="22" t="s">
        <v>49</v>
      </c>
      <c r="H26" s="22" t="s">
        <v>49</v>
      </c>
      <c r="I26" s="22" t="s">
        <v>49</v>
      </c>
      <c r="J26" s="22" t="s">
        <v>49</v>
      </c>
      <c r="K26" s="22" t="s">
        <v>49</v>
      </c>
      <c r="L26" s="22" t="s">
        <v>49</v>
      </c>
      <c r="M26" s="22" t="s">
        <v>49</v>
      </c>
      <c r="N26" s="22" t="s">
        <v>49</v>
      </c>
      <c r="O26" s="22" t="s">
        <v>49</v>
      </c>
      <c r="P26" s="22" t="s">
        <v>49</v>
      </c>
      <c r="Q26" s="22" t="s">
        <v>49</v>
      </c>
      <c r="R26" s="22" t="s">
        <v>49</v>
      </c>
      <c r="S26" s="22" t="s">
        <v>49</v>
      </c>
    </row>
    <row r="27" ht="26.25" customHeight="1">
      <c r="B27" s="20" t="s">
        <v>86</v>
      </c>
      <c r="C27" s="21" t="s">
        <v>87</v>
      </c>
      <c r="D27" s="22">
        <v>2.0</v>
      </c>
      <c r="E27" s="22">
        <v>2.0</v>
      </c>
      <c r="F27" s="22" t="s">
        <v>49</v>
      </c>
      <c r="G27" s="22" t="s">
        <v>49</v>
      </c>
      <c r="H27" s="22" t="s">
        <v>49</v>
      </c>
      <c r="I27" s="22" t="s">
        <v>49</v>
      </c>
      <c r="J27" s="22" t="s">
        <v>49</v>
      </c>
      <c r="K27" s="22" t="s">
        <v>49</v>
      </c>
      <c r="L27" s="22" t="s">
        <v>49</v>
      </c>
      <c r="M27" s="22" t="s">
        <v>49</v>
      </c>
      <c r="N27" s="22" t="s">
        <v>49</v>
      </c>
      <c r="O27" s="22" t="s">
        <v>49</v>
      </c>
      <c r="P27" s="22" t="s">
        <v>49</v>
      </c>
      <c r="Q27" s="22" t="s">
        <v>49</v>
      </c>
      <c r="R27" s="22" t="s">
        <v>49</v>
      </c>
      <c r="S27" s="22" t="s">
        <v>49</v>
      </c>
    </row>
    <row r="28" ht="26.25" customHeight="1">
      <c r="B28" s="20" t="s">
        <v>88</v>
      </c>
      <c r="C28" s="21" t="s">
        <v>89</v>
      </c>
      <c r="D28" s="22">
        <v>3.0</v>
      </c>
      <c r="E28" s="22">
        <v>4.0</v>
      </c>
      <c r="F28" s="22" t="s">
        <v>49</v>
      </c>
      <c r="G28" s="22" t="s">
        <v>49</v>
      </c>
      <c r="H28" s="22" t="s">
        <v>49</v>
      </c>
      <c r="I28" s="22" t="s">
        <v>49</v>
      </c>
      <c r="J28" s="22" t="s">
        <v>49</v>
      </c>
      <c r="K28" s="22" t="s">
        <v>49</v>
      </c>
      <c r="L28" s="22" t="s">
        <v>49</v>
      </c>
      <c r="M28" s="22" t="s">
        <v>49</v>
      </c>
      <c r="N28" s="22" t="s">
        <v>49</v>
      </c>
      <c r="O28" s="22" t="s">
        <v>49</v>
      </c>
      <c r="P28" s="22" t="s">
        <v>49</v>
      </c>
      <c r="Q28" s="22" t="s">
        <v>49</v>
      </c>
      <c r="R28" s="22" t="s">
        <v>49</v>
      </c>
      <c r="S28" s="22" t="s">
        <v>49</v>
      </c>
    </row>
    <row r="29" ht="26.25" customHeight="1">
      <c r="B29" s="20" t="s">
        <v>90</v>
      </c>
      <c r="C29" s="21" t="s">
        <v>91</v>
      </c>
      <c r="D29" s="22">
        <v>4.0</v>
      </c>
      <c r="E29" s="22">
        <v>4.0</v>
      </c>
      <c r="F29" s="22" t="s">
        <v>49</v>
      </c>
      <c r="G29" s="22" t="s">
        <v>49</v>
      </c>
      <c r="H29" s="22" t="s">
        <v>49</v>
      </c>
      <c r="I29" s="22" t="s">
        <v>49</v>
      </c>
      <c r="J29" s="22" t="s">
        <v>49</v>
      </c>
      <c r="K29" s="22" t="s">
        <v>49</v>
      </c>
      <c r="L29" s="22" t="s">
        <v>49</v>
      </c>
      <c r="M29" s="22" t="s">
        <v>49</v>
      </c>
      <c r="N29" s="22" t="s">
        <v>49</v>
      </c>
      <c r="O29" s="22" t="s">
        <v>49</v>
      </c>
      <c r="P29" s="22" t="s">
        <v>49</v>
      </c>
      <c r="Q29" s="22" t="s">
        <v>49</v>
      </c>
      <c r="R29" s="22" t="s">
        <v>49</v>
      </c>
      <c r="S29" s="22" t="s">
        <v>49</v>
      </c>
    </row>
    <row r="30" ht="26.25" customHeight="1">
      <c r="B30" s="20" t="s">
        <v>92</v>
      </c>
      <c r="C30" s="21" t="s">
        <v>93</v>
      </c>
      <c r="D30" s="22">
        <v>3.0</v>
      </c>
      <c r="E30" s="22">
        <v>1.0</v>
      </c>
      <c r="F30" s="22" t="s">
        <v>49</v>
      </c>
      <c r="G30" s="22" t="s">
        <v>49</v>
      </c>
      <c r="H30" s="22" t="s">
        <v>49</v>
      </c>
      <c r="I30" s="22" t="s">
        <v>49</v>
      </c>
      <c r="J30" s="22" t="s">
        <v>49</v>
      </c>
      <c r="K30" s="22" t="s">
        <v>49</v>
      </c>
      <c r="L30" s="22" t="s">
        <v>49</v>
      </c>
      <c r="M30" s="22" t="s">
        <v>49</v>
      </c>
      <c r="N30" s="22" t="s">
        <v>49</v>
      </c>
      <c r="O30" s="22" t="s">
        <v>49</v>
      </c>
      <c r="P30" s="22" t="s">
        <v>49</v>
      </c>
      <c r="Q30" s="22" t="s">
        <v>49</v>
      </c>
      <c r="R30" s="22" t="s">
        <v>49</v>
      </c>
      <c r="S30" s="22" t="s">
        <v>49</v>
      </c>
    </row>
    <row r="31" ht="26.25" customHeight="1">
      <c r="B31" s="20" t="s">
        <v>94</v>
      </c>
      <c r="C31" s="21" t="s">
        <v>95</v>
      </c>
      <c r="D31" s="22">
        <v>5.0</v>
      </c>
      <c r="E31" s="22">
        <v>4.0</v>
      </c>
      <c r="F31" s="22" t="s">
        <v>49</v>
      </c>
      <c r="G31" s="22" t="s">
        <v>49</v>
      </c>
      <c r="H31" s="22" t="s">
        <v>49</v>
      </c>
      <c r="I31" s="22" t="s">
        <v>49</v>
      </c>
      <c r="J31" s="22" t="s">
        <v>49</v>
      </c>
      <c r="K31" s="22" t="s">
        <v>49</v>
      </c>
      <c r="L31" s="22" t="s">
        <v>49</v>
      </c>
      <c r="M31" s="22" t="s">
        <v>49</v>
      </c>
      <c r="N31" s="22" t="s">
        <v>49</v>
      </c>
      <c r="O31" s="22" t="s">
        <v>49</v>
      </c>
      <c r="P31" s="22" t="s">
        <v>49</v>
      </c>
      <c r="Q31" s="22" t="s">
        <v>49</v>
      </c>
      <c r="R31" s="22" t="s">
        <v>49</v>
      </c>
      <c r="S31" s="22" t="s">
        <v>49</v>
      </c>
    </row>
    <row r="32" ht="26.25" customHeight="1">
      <c r="B32" s="20" t="s">
        <v>96</v>
      </c>
      <c r="C32" s="21" t="s">
        <v>97</v>
      </c>
      <c r="D32" s="22">
        <v>5.0</v>
      </c>
      <c r="E32" s="22">
        <v>3.0</v>
      </c>
      <c r="F32" s="22" t="s">
        <v>49</v>
      </c>
      <c r="G32" s="22" t="s">
        <v>49</v>
      </c>
      <c r="H32" s="22" t="s">
        <v>49</v>
      </c>
      <c r="I32" s="22" t="s">
        <v>49</v>
      </c>
      <c r="J32" s="22" t="s">
        <v>49</v>
      </c>
      <c r="K32" s="22" t="s">
        <v>49</v>
      </c>
      <c r="L32" s="22" t="s">
        <v>49</v>
      </c>
      <c r="M32" s="22" t="s">
        <v>49</v>
      </c>
      <c r="N32" s="22" t="s">
        <v>49</v>
      </c>
      <c r="O32" s="22" t="s">
        <v>49</v>
      </c>
      <c r="P32" s="22" t="s">
        <v>49</v>
      </c>
      <c r="Q32" s="22" t="s">
        <v>49</v>
      </c>
      <c r="R32" s="22" t="s">
        <v>49</v>
      </c>
      <c r="S32" s="22" t="s">
        <v>49</v>
      </c>
    </row>
    <row r="35" outlineLevel="1">
      <c r="C35" s="23" t="s">
        <v>98</v>
      </c>
      <c r="D35" s="24">
        <f t="shared" ref="D35:S35" si="1">sum(D12+D15+D16+D21+D28)</f>
        <v>13</v>
      </c>
      <c r="E35" s="24">
        <f t="shared" si="1"/>
        <v>16</v>
      </c>
      <c r="F35" s="24" t="str">
        <f t="shared" si="1"/>
        <v>#VALUE!</v>
      </c>
      <c r="G35" s="24" t="str">
        <f t="shared" si="1"/>
        <v>#VALUE!</v>
      </c>
      <c r="H35" s="24" t="str">
        <f t="shared" si="1"/>
        <v>#VALUE!</v>
      </c>
      <c r="I35" s="24" t="str">
        <f t="shared" si="1"/>
        <v>#VALUE!</v>
      </c>
      <c r="J35" s="24" t="str">
        <f t="shared" si="1"/>
        <v>#VALUE!</v>
      </c>
      <c r="K35" s="24" t="str">
        <f t="shared" si="1"/>
        <v>#VALUE!</v>
      </c>
      <c r="L35" s="24" t="str">
        <f t="shared" si="1"/>
        <v>#VALUE!</v>
      </c>
      <c r="M35" s="24" t="str">
        <f t="shared" si="1"/>
        <v>#VALUE!</v>
      </c>
      <c r="N35" s="24" t="str">
        <f t="shared" si="1"/>
        <v>#VALUE!</v>
      </c>
      <c r="O35" s="24" t="str">
        <f t="shared" si="1"/>
        <v>#VALUE!</v>
      </c>
      <c r="P35" s="24" t="str">
        <f t="shared" si="1"/>
        <v>#VALUE!</v>
      </c>
      <c r="Q35" s="24" t="str">
        <f t="shared" si="1"/>
        <v>#VALUE!</v>
      </c>
      <c r="R35" s="24" t="str">
        <f t="shared" si="1"/>
        <v>#VALUE!</v>
      </c>
      <c r="S35" s="24" t="str">
        <f t="shared" si="1"/>
        <v>#VALUE!</v>
      </c>
    </row>
    <row r="36" outlineLevel="1">
      <c r="C36" s="25" t="s">
        <v>99</v>
      </c>
      <c r="D36" s="26">
        <f t="shared" ref="D36:S36" si="2">sum(D9+D13+D18+D20+D26)</f>
        <v>15</v>
      </c>
      <c r="E36" s="26">
        <f t="shared" si="2"/>
        <v>16</v>
      </c>
      <c r="F36" s="26" t="str">
        <f t="shared" si="2"/>
        <v>#VALUE!</v>
      </c>
      <c r="G36" s="26" t="str">
        <f t="shared" si="2"/>
        <v>#VALUE!</v>
      </c>
      <c r="H36" s="26" t="str">
        <f t="shared" si="2"/>
        <v>#VALUE!</v>
      </c>
      <c r="I36" s="26" t="str">
        <f t="shared" si="2"/>
        <v>#VALUE!</v>
      </c>
      <c r="J36" s="26" t="str">
        <f t="shared" si="2"/>
        <v>#VALUE!</v>
      </c>
      <c r="K36" s="26" t="str">
        <f t="shared" si="2"/>
        <v>#VALUE!</v>
      </c>
      <c r="L36" s="26" t="str">
        <f t="shared" si="2"/>
        <v>#VALUE!</v>
      </c>
      <c r="M36" s="26" t="str">
        <f t="shared" si="2"/>
        <v>#VALUE!</v>
      </c>
      <c r="N36" s="26" t="str">
        <f t="shared" si="2"/>
        <v>#VALUE!</v>
      </c>
      <c r="O36" s="26" t="str">
        <f t="shared" si="2"/>
        <v>#VALUE!</v>
      </c>
      <c r="P36" s="26" t="str">
        <f t="shared" si="2"/>
        <v>#VALUE!</v>
      </c>
      <c r="Q36" s="26" t="str">
        <f t="shared" si="2"/>
        <v>#VALUE!</v>
      </c>
      <c r="R36" s="26" t="str">
        <f t="shared" si="2"/>
        <v>#VALUE!</v>
      </c>
      <c r="S36" s="26" t="str">
        <f t="shared" si="2"/>
        <v>#VALUE!</v>
      </c>
    </row>
    <row r="37" outlineLevel="1">
      <c r="C37" s="27" t="s">
        <v>100</v>
      </c>
      <c r="D37" s="28">
        <f t="shared" ref="D37:S37" si="3">sum(D11+D14+D22+D30+D31)</f>
        <v>16</v>
      </c>
      <c r="E37" s="28">
        <f t="shared" si="3"/>
        <v>10</v>
      </c>
      <c r="F37" s="28" t="str">
        <f t="shared" si="3"/>
        <v>#VALUE!</v>
      </c>
      <c r="G37" s="28" t="str">
        <f t="shared" si="3"/>
        <v>#VALUE!</v>
      </c>
      <c r="H37" s="28" t="str">
        <f t="shared" si="3"/>
        <v>#VALUE!</v>
      </c>
      <c r="I37" s="28" t="str">
        <f t="shared" si="3"/>
        <v>#VALUE!</v>
      </c>
      <c r="J37" s="28" t="str">
        <f t="shared" si="3"/>
        <v>#VALUE!</v>
      </c>
      <c r="K37" s="28" t="str">
        <f t="shared" si="3"/>
        <v>#VALUE!</v>
      </c>
      <c r="L37" s="28" t="str">
        <f t="shared" si="3"/>
        <v>#VALUE!</v>
      </c>
      <c r="M37" s="28" t="str">
        <f t="shared" si="3"/>
        <v>#VALUE!</v>
      </c>
      <c r="N37" s="28" t="str">
        <f t="shared" si="3"/>
        <v>#VALUE!</v>
      </c>
      <c r="O37" s="28" t="str">
        <f t="shared" si="3"/>
        <v>#VALUE!</v>
      </c>
      <c r="P37" s="28" t="str">
        <f t="shared" si="3"/>
        <v>#VALUE!</v>
      </c>
      <c r="Q37" s="28" t="str">
        <f t="shared" si="3"/>
        <v>#VALUE!</v>
      </c>
      <c r="R37" s="28" t="str">
        <f t="shared" si="3"/>
        <v>#VALUE!</v>
      </c>
      <c r="S37" s="28" t="str">
        <f t="shared" si="3"/>
        <v>#VALUE!</v>
      </c>
    </row>
    <row r="38" outlineLevel="1">
      <c r="C38" s="29" t="s">
        <v>101</v>
      </c>
      <c r="D38" s="30">
        <f t="shared" ref="D38:S38" si="4">sum(D8+D17+D19+D24+D29)</f>
        <v>17</v>
      </c>
      <c r="E38" s="30">
        <f t="shared" si="4"/>
        <v>17</v>
      </c>
      <c r="F38" s="30" t="str">
        <f t="shared" si="4"/>
        <v>#VALUE!</v>
      </c>
      <c r="G38" s="30" t="str">
        <f t="shared" si="4"/>
        <v>#VALUE!</v>
      </c>
      <c r="H38" s="30" t="str">
        <f t="shared" si="4"/>
        <v>#VALUE!</v>
      </c>
      <c r="I38" s="30" t="str">
        <f t="shared" si="4"/>
        <v>#VALUE!</v>
      </c>
      <c r="J38" s="30" t="str">
        <f t="shared" si="4"/>
        <v>#VALUE!</v>
      </c>
      <c r="K38" s="30" t="str">
        <f t="shared" si="4"/>
        <v>#VALUE!</v>
      </c>
      <c r="L38" s="30" t="str">
        <f t="shared" si="4"/>
        <v>#VALUE!</v>
      </c>
      <c r="M38" s="30" t="str">
        <f t="shared" si="4"/>
        <v>#VALUE!</v>
      </c>
      <c r="N38" s="30" t="str">
        <f t="shared" si="4"/>
        <v>#VALUE!</v>
      </c>
      <c r="O38" s="30" t="str">
        <f t="shared" si="4"/>
        <v>#VALUE!</v>
      </c>
      <c r="P38" s="30" t="str">
        <f t="shared" si="4"/>
        <v>#VALUE!</v>
      </c>
      <c r="Q38" s="30" t="str">
        <f t="shared" si="4"/>
        <v>#VALUE!</v>
      </c>
      <c r="R38" s="30" t="str">
        <f t="shared" si="4"/>
        <v>#VALUE!</v>
      </c>
      <c r="S38" s="30" t="str">
        <f t="shared" si="4"/>
        <v>#VALUE!</v>
      </c>
    </row>
    <row r="39" outlineLevel="1">
      <c r="C39" s="31" t="s">
        <v>102</v>
      </c>
      <c r="D39" s="32">
        <f t="shared" ref="D39:S39" si="5">(D10+D23+D25+D27+D32)</f>
        <v>19</v>
      </c>
      <c r="E39" s="32">
        <f t="shared" si="5"/>
        <v>15</v>
      </c>
      <c r="F39" s="32" t="str">
        <f t="shared" si="5"/>
        <v>#VALUE!</v>
      </c>
      <c r="G39" s="32" t="str">
        <f t="shared" si="5"/>
        <v>#VALUE!</v>
      </c>
      <c r="H39" s="32" t="str">
        <f t="shared" si="5"/>
        <v>#VALUE!</v>
      </c>
      <c r="I39" s="32" t="str">
        <f t="shared" si="5"/>
        <v>#VALUE!</v>
      </c>
      <c r="J39" s="32" t="str">
        <f t="shared" si="5"/>
        <v>#VALUE!</v>
      </c>
      <c r="K39" s="32" t="str">
        <f t="shared" si="5"/>
        <v>#VALUE!</v>
      </c>
      <c r="L39" s="32" t="str">
        <f t="shared" si="5"/>
        <v>#VALUE!</v>
      </c>
      <c r="M39" s="32" t="str">
        <f t="shared" si="5"/>
        <v>#VALUE!</v>
      </c>
      <c r="N39" s="32" t="str">
        <f t="shared" si="5"/>
        <v>#VALUE!</v>
      </c>
      <c r="O39" s="32" t="str">
        <f t="shared" si="5"/>
        <v>#VALUE!</v>
      </c>
      <c r="P39" s="32" t="str">
        <f t="shared" si="5"/>
        <v>#VALUE!</v>
      </c>
      <c r="Q39" s="32" t="str">
        <f t="shared" si="5"/>
        <v>#VALUE!</v>
      </c>
      <c r="R39" s="32" t="str">
        <f t="shared" si="5"/>
        <v>#VALUE!</v>
      </c>
      <c r="S39" s="32" t="str">
        <f t="shared" si="5"/>
        <v>#VALUE!</v>
      </c>
    </row>
    <row r="40" outlineLevel="1"/>
    <row r="46">
      <c r="A46" s="11"/>
      <c r="D46" s="13"/>
      <c r="E46" s="13"/>
      <c r="F46" s="13"/>
      <c r="G46" s="13"/>
      <c r="H46" s="13"/>
      <c r="I46" s="13"/>
      <c r="J46" s="13"/>
      <c r="K46" s="13"/>
      <c r="L46" s="13"/>
      <c r="M46" s="13"/>
      <c r="N46" s="13"/>
      <c r="O46" s="13"/>
      <c r="P46" s="13"/>
      <c r="Q46" s="11"/>
      <c r="R46" s="11"/>
      <c r="S46" s="11"/>
      <c r="T46" s="11"/>
      <c r="U46" s="11"/>
      <c r="V46" s="11"/>
      <c r="W46" s="11"/>
      <c r="X46" s="11"/>
      <c r="Y46" s="11"/>
      <c r="Z46" s="11"/>
      <c r="AA46" s="11"/>
      <c r="AB46" s="11"/>
      <c r="AC46" s="11"/>
    </row>
  </sheetData>
  <mergeCells count="1">
    <mergeCell ref="B2:C2"/>
  </mergeCells>
  <dataValidations>
    <dataValidation type="list" allowBlank="1" showErrorMessage="1" sqref="D8:S32">
      <formula1>"未選択,1,2,3,4,5"</formula1>
    </dataValidation>
  </dataValidations>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38"/>
    <col customWidth="1" min="2" max="2" width="17.0"/>
  </cols>
  <sheetData>
    <row r="3">
      <c r="B3" s="33" t="s">
        <v>103</v>
      </c>
      <c r="C3" s="34"/>
      <c r="D3" s="34"/>
      <c r="E3" s="34"/>
      <c r="F3" s="34"/>
      <c r="G3" s="34"/>
      <c r="H3" s="34"/>
      <c r="I3" s="34"/>
      <c r="J3" s="34"/>
      <c r="K3" s="34"/>
      <c r="L3" s="34"/>
      <c r="M3" s="34"/>
    </row>
    <row r="48">
      <c r="B48" s="33" t="s">
        <v>104</v>
      </c>
      <c r="C48" s="34"/>
      <c r="D48" s="34"/>
      <c r="E48" s="34"/>
      <c r="F48" s="34"/>
      <c r="G48" s="34"/>
      <c r="H48" s="34"/>
      <c r="I48" s="34"/>
      <c r="J48" s="34"/>
      <c r="K48" s="34"/>
      <c r="L48" s="34"/>
      <c r="M48" s="34"/>
    </row>
    <row r="50">
      <c r="B50" s="35" t="s">
        <v>105</v>
      </c>
      <c r="C50" s="36"/>
      <c r="D50" s="36"/>
      <c r="E50" s="36"/>
      <c r="F50" s="36"/>
      <c r="G50" s="36"/>
      <c r="H50" s="36"/>
      <c r="I50" s="36"/>
      <c r="J50" s="36"/>
      <c r="K50" s="36"/>
      <c r="L50" s="36"/>
      <c r="M50" s="37"/>
    </row>
    <row r="51">
      <c r="B51" s="38" t="s">
        <v>106</v>
      </c>
      <c r="M51" s="39"/>
    </row>
    <row r="52">
      <c r="B52" s="38" t="s">
        <v>107</v>
      </c>
      <c r="M52" s="39"/>
    </row>
    <row r="53">
      <c r="B53" s="40"/>
      <c r="M53" s="39"/>
    </row>
    <row r="54">
      <c r="B54" s="41" t="s">
        <v>108</v>
      </c>
      <c r="M54" s="39"/>
    </row>
    <row r="55">
      <c r="B55" s="38" t="s">
        <v>109</v>
      </c>
      <c r="M55" s="39"/>
    </row>
    <row r="56">
      <c r="B56" s="38" t="s">
        <v>110</v>
      </c>
      <c r="M56" s="39"/>
    </row>
    <row r="57">
      <c r="B57" s="42"/>
      <c r="M57" s="39"/>
    </row>
    <row r="58">
      <c r="B58" s="41" t="s">
        <v>111</v>
      </c>
      <c r="M58" s="39"/>
    </row>
    <row r="59">
      <c r="B59" s="38" t="s">
        <v>112</v>
      </c>
      <c r="M59" s="39"/>
    </row>
    <row r="60">
      <c r="B60" s="38" t="s">
        <v>113</v>
      </c>
      <c r="M60" s="39"/>
    </row>
    <row r="61">
      <c r="B61" s="42"/>
      <c r="M61" s="39"/>
    </row>
    <row r="62">
      <c r="B62" s="41" t="s">
        <v>114</v>
      </c>
      <c r="M62" s="39"/>
    </row>
    <row r="63">
      <c r="B63" s="38" t="s">
        <v>115</v>
      </c>
      <c r="M63" s="39"/>
    </row>
    <row r="64">
      <c r="B64" s="38" t="s">
        <v>116</v>
      </c>
      <c r="M64" s="39"/>
    </row>
    <row r="65">
      <c r="B65" s="43"/>
      <c r="C65" s="44"/>
      <c r="D65" s="44"/>
      <c r="E65" s="44"/>
      <c r="F65" s="44"/>
      <c r="G65" s="44"/>
      <c r="H65" s="44"/>
      <c r="I65" s="44"/>
      <c r="J65" s="44"/>
      <c r="K65" s="44"/>
      <c r="L65" s="44"/>
      <c r="M65" s="45"/>
    </row>
    <row r="66">
      <c r="B66" s="46" t="s">
        <v>117</v>
      </c>
      <c r="C66" s="36"/>
      <c r="D66" s="36"/>
      <c r="E66" s="36"/>
      <c r="F66" s="36"/>
      <c r="G66" s="36"/>
      <c r="H66" s="36"/>
      <c r="I66" s="36"/>
      <c r="J66" s="36"/>
      <c r="K66" s="36"/>
      <c r="L66" s="36"/>
      <c r="M66" s="37"/>
    </row>
    <row r="67">
      <c r="B67" s="47" t="s">
        <v>118</v>
      </c>
      <c r="M67" s="39"/>
    </row>
    <row r="68">
      <c r="B68" s="47" t="s">
        <v>119</v>
      </c>
      <c r="M68" s="39"/>
    </row>
    <row r="69">
      <c r="B69" s="48"/>
      <c r="M69" s="39"/>
    </row>
    <row r="70">
      <c r="B70" s="49" t="s">
        <v>120</v>
      </c>
      <c r="M70" s="39"/>
    </row>
    <row r="71">
      <c r="B71" s="47" t="s">
        <v>121</v>
      </c>
      <c r="M71" s="39"/>
    </row>
    <row r="72">
      <c r="B72" s="47" t="s">
        <v>122</v>
      </c>
      <c r="M72" s="39"/>
    </row>
    <row r="73">
      <c r="B73" s="48"/>
      <c r="M73" s="39"/>
    </row>
    <row r="74">
      <c r="B74" s="49" t="s">
        <v>123</v>
      </c>
      <c r="M74" s="39"/>
    </row>
    <row r="75">
      <c r="B75" s="47" t="s">
        <v>124</v>
      </c>
      <c r="M75" s="39"/>
    </row>
    <row r="76">
      <c r="B76" s="47" t="s">
        <v>125</v>
      </c>
      <c r="M76" s="39"/>
    </row>
    <row r="77">
      <c r="B77" s="48"/>
      <c r="M77" s="39"/>
    </row>
    <row r="78">
      <c r="B78" s="49" t="s">
        <v>126</v>
      </c>
      <c r="M78" s="39"/>
    </row>
    <row r="79">
      <c r="B79" s="47" t="s">
        <v>127</v>
      </c>
      <c r="M79" s="39"/>
    </row>
    <row r="80">
      <c r="B80" s="47" t="s">
        <v>128</v>
      </c>
      <c r="M80" s="39"/>
    </row>
    <row r="81">
      <c r="B81" s="50"/>
      <c r="C81" s="44"/>
      <c r="D81" s="44"/>
      <c r="E81" s="44"/>
      <c r="F81" s="44"/>
      <c r="G81" s="44"/>
      <c r="H81" s="44"/>
      <c r="I81" s="44"/>
      <c r="J81" s="44"/>
      <c r="K81" s="44"/>
      <c r="L81" s="44"/>
      <c r="M81" s="45"/>
    </row>
    <row r="82">
      <c r="B82" s="51" t="s">
        <v>129</v>
      </c>
      <c r="C82" s="36"/>
      <c r="D82" s="36"/>
      <c r="E82" s="36"/>
      <c r="F82" s="36"/>
      <c r="G82" s="36"/>
      <c r="H82" s="36"/>
      <c r="I82" s="36"/>
      <c r="J82" s="36"/>
      <c r="K82" s="36"/>
      <c r="L82" s="36"/>
      <c r="M82" s="37"/>
    </row>
    <row r="83">
      <c r="B83" s="52" t="s">
        <v>130</v>
      </c>
      <c r="M83" s="39"/>
    </row>
    <row r="84">
      <c r="B84" s="52" t="s">
        <v>131</v>
      </c>
      <c r="M84" s="39"/>
    </row>
    <row r="85">
      <c r="B85" s="53"/>
      <c r="M85" s="39"/>
    </row>
    <row r="86">
      <c r="B86" s="54" t="s">
        <v>132</v>
      </c>
      <c r="M86" s="39"/>
    </row>
    <row r="87">
      <c r="B87" s="52" t="s">
        <v>133</v>
      </c>
      <c r="M87" s="39"/>
    </row>
    <row r="88">
      <c r="B88" s="52" t="s">
        <v>134</v>
      </c>
      <c r="M88" s="39"/>
    </row>
    <row r="89">
      <c r="B89" s="53"/>
      <c r="M89" s="39"/>
    </row>
    <row r="90">
      <c r="B90" s="54" t="s">
        <v>135</v>
      </c>
      <c r="M90" s="39"/>
    </row>
    <row r="91">
      <c r="B91" s="52" t="s">
        <v>136</v>
      </c>
      <c r="M91" s="39"/>
    </row>
    <row r="92">
      <c r="B92" s="52" t="s">
        <v>137</v>
      </c>
      <c r="M92" s="39"/>
    </row>
    <row r="93">
      <c r="B93" s="53"/>
      <c r="M93" s="39"/>
    </row>
    <row r="94">
      <c r="B94" s="54" t="s">
        <v>138</v>
      </c>
      <c r="M94" s="39"/>
    </row>
    <row r="95">
      <c r="B95" s="52" t="s">
        <v>139</v>
      </c>
      <c r="M95" s="39"/>
    </row>
    <row r="96">
      <c r="B96" s="52" t="s">
        <v>140</v>
      </c>
      <c r="M96" s="39"/>
    </row>
    <row r="97">
      <c r="B97" s="55"/>
      <c r="C97" s="44"/>
      <c r="D97" s="44"/>
      <c r="E97" s="44"/>
      <c r="F97" s="44"/>
      <c r="G97" s="44"/>
      <c r="H97" s="44"/>
      <c r="I97" s="44"/>
      <c r="J97" s="44"/>
      <c r="K97" s="44"/>
      <c r="L97" s="44"/>
      <c r="M97" s="45"/>
    </row>
    <row r="98">
      <c r="B98" s="56" t="s">
        <v>141</v>
      </c>
      <c r="C98" s="36"/>
      <c r="D98" s="36"/>
      <c r="E98" s="36"/>
      <c r="F98" s="36"/>
      <c r="G98" s="36"/>
      <c r="H98" s="36"/>
      <c r="I98" s="36"/>
      <c r="J98" s="36"/>
      <c r="K98" s="36"/>
      <c r="L98" s="36"/>
      <c r="M98" s="37"/>
    </row>
    <row r="99">
      <c r="B99" s="57" t="s">
        <v>142</v>
      </c>
      <c r="M99" s="39"/>
    </row>
    <row r="100">
      <c r="B100" s="57" t="s">
        <v>143</v>
      </c>
      <c r="M100" s="39"/>
    </row>
    <row r="101">
      <c r="B101" s="58"/>
      <c r="M101" s="39"/>
    </row>
    <row r="102">
      <c r="B102" s="59" t="s">
        <v>144</v>
      </c>
      <c r="M102" s="39"/>
    </row>
    <row r="103">
      <c r="B103" s="57" t="s">
        <v>145</v>
      </c>
      <c r="M103" s="39"/>
    </row>
    <row r="104">
      <c r="B104" s="57" t="s">
        <v>146</v>
      </c>
      <c r="M104" s="39"/>
    </row>
    <row r="105">
      <c r="B105" s="58"/>
      <c r="M105" s="39"/>
    </row>
    <row r="106">
      <c r="B106" s="59" t="s">
        <v>147</v>
      </c>
      <c r="M106" s="39"/>
    </row>
    <row r="107">
      <c r="B107" s="57" t="s">
        <v>148</v>
      </c>
      <c r="M107" s="39"/>
    </row>
    <row r="108">
      <c r="B108" s="57" t="s">
        <v>149</v>
      </c>
      <c r="M108" s="39"/>
    </row>
    <row r="109">
      <c r="B109" s="58"/>
      <c r="M109" s="39"/>
    </row>
    <row r="110">
      <c r="B110" s="59" t="s">
        <v>150</v>
      </c>
      <c r="M110" s="39"/>
    </row>
    <row r="111">
      <c r="B111" s="57" t="s">
        <v>151</v>
      </c>
      <c r="M111" s="39"/>
    </row>
    <row r="112">
      <c r="B112" s="57" t="s">
        <v>152</v>
      </c>
      <c r="M112" s="39"/>
    </row>
    <row r="113">
      <c r="B113" s="60"/>
      <c r="C113" s="44"/>
      <c r="D113" s="44"/>
      <c r="E113" s="44"/>
      <c r="F113" s="44"/>
      <c r="G113" s="44"/>
      <c r="H113" s="44"/>
      <c r="I113" s="44"/>
      <c r="J113" s="44"/>
      <c r="K113" s="44"/>
      <c r="L113" s="44"/>
      <c r="M113" s="45"/>
    </row>
    <row r="114">
      <c r="B114" s="61" t="s">
        <v>153</v>
      </c>
      <c r="C114" s="36"/>
      <c r="D114" s="36"/>
      <c r="E114" s="36"/>
      <c r="F114" s="36"/>
      <c r="G114" s="36"/>
      <c r="H114" s="36"/>
      <c r="I114" s="36"/>
      <c r="J114" s="36"/>
      <c r="K114" s="36"/>
      <c r="L114" s="36"/>
      <c r="M114" s="37"/>
    </row>
    <row r="115">
      <c r="B115" s="62" t="s">
        <v>154</v>
      </c>
      <c r="M115" s="39"/>
    </row>
    <row r="116">
      <c r="B116" s="62" t="s">
        <v>155</v>
      </c>
      <c r="M116" s="39"/>
    </row>
    <row r="117">
      <c r="B117" s="63"/>
      <c r="M117" s="39"/>
    </row>
    <row r="118">
      <c r="B118" s="64" t="s">
        <v>156</v>
      </c>
      <c r="M118" s="39"/>
    </row>
    <row r="119">
      <c r="B119" s="62" t="s">
        <v>157</v>
      </c>
      <c r="M119" s="39"/>
    </row>
    <row r="120">
      <c r="B120" s="62" t="s">
        <v>158</v>
      </c>
      <c r="M120" s="39"/>
    </row>
    <row r="121">
      <c r="B121" s="63"/>
      <c r="M121" s="39"/>
    </row>
    <row r="122">
      <c r="B122" s="64" t="s">
        <v>159</v>
      </c>
      <c r="M122" s="39"/>
    </row>
    <row r="123">
      <c r="B123" s="62" t="s">
        <v>160</v>
      </c>
      <c r="M123" s="39"/>
    </row>
    <row r="124">
      <c r="B124" s="62" t="s">
        <v>161</v>
      </c>
      <c r="M124" s="39"/>
    </row>
    <row r="125">
      <c r="B125" s="63"/>
      <c r="M125" s="39"/>
    </row>
    <row r="126">
      <c r="B126" s="64" t="s">
        <v>162</v>
      </c>
      <c r="M126" s="39"/>
    </row>
    <row r="127">
      <c r="B127" s="62" t="s">
        <v>163</v>
      </c>
      <c r="M127" s="39"/>
    </row>
    <row r="128">
      <c r="B128" s="65" t="s">
        <v>164</v>
      </c>
      <c r="C128" s="44"/>
      <c r="D128" s="44"/>
      <c r="E128" s="44"/>
      <c r="F128" s="44"/>
      <c r="G128" s="44"/>
      <c r="H128" s="44"/>
      <c r="I128" s="44"/>
      <c r="J128" s="44"/>
      <c r="K128" s="44"/>
      <c r="L128" s="44"/>
      <c r="M128" s="45"/>
    </row>
    <row r="133" ht="26.25" customHeight="1">
      <c r="A133" s="66"/>
      <c r="B133" s="33" t="s">
        <v>165</v>
      </c>
      <c r="C133" s="34"/>
      <c r="D133" s="34"/>
      <c r="E133" s="34"/>
      <c r="F133" s="34"/>
      <c r="G133" s="34"/>
      <c r="H133" s="34"/>
      <c r="I133" s="34"/>
      <c r="J133" s="34"/>
      <c r="K133" s="34"/>
      <c r="L133" s="34"/>
      <c r="M133" s="34"/>
    </row>
    <row r="134" ht="26.25" customHeight="1">
      <c r="A134" s="67">
        <v>1.0</v>
      </c>
      <c r="B134" s="68" t="str">
        <f>'ワークシート①'!D7</f>
        <v>ピクシス太郎</v>
      </c>
      <c r="C134" s="69"/>
      <c r="D134" s="70"/>
      <c r="E134" s="70"/>
      <c r="F134" s="70"/>
      <c r="G134" s="70"/>
      <c r="H134" s="70"/>
      <c r="I134" s="70"/>
      <c r="J134" s="70"/>
      <c r="K134" s="70"/>
      <c r="L134" s="70"/>
      <c r="M134" s="71"/>
    </row>
    <row r="135" ht="26.25" customHeight="1">
      <c r="A135" s="67">
        <v>2.0</v>
      </c>
      <c r="B135" s="72" t="str">
        <f>'ワークシート①'!E7</f>
        <v>ピクシス花子</v>
      </c>
      <c r="C135" s="73"/>
      <c r="D135" s="74"/>
      <c r="E135" s="74"/>
      <c r="F135" s="74"/>
      <c r="G135" s="74"/>
      <c r="H135" s="74"/>
      <c r="I135" s="74"/>
      <c r="J135" s="74"/>
      <c r="K135" s="74"/>
      <c r="L135" s="74"/>
      <c r="M135" s="75"/>
    </row>
    <row r="136" ht="26.25" customHeight="1">
      <c r="A136" s="67">
        <v>3.0</v>
      </c>
      <c r="B136" s="68" t="str">
        <f>'ワークシート①'!F7</f>
        <v/>
      </c>
      <c r="C136" s="69"/>
      <c r="D136" s="70"/>
      <c r="E136" s="70"/>
      <c r="F136" s="70"/>
      <c r="G136" s="70"/>
      <c r="H136" s="70"/>
      <c r="I136" s="70"/>
      <c r="J136" s="70"/>
      <c r="K136" s="70"/>
      <c r="L136" s="70"/>
      <c r="M136" s="71"/>
    </row>
    <row r="137" ht="26.25" customHeight="1">
      <c r="A137" s="67">
        <v>4.0</v>
      </c>
      <c r="B137" s="72" t="str">
        <f>'ワークシート①'!G7</f>
        <v/>
      </c>
      <c r="C137" s="73"/>
      <c r="D137" s="74"/>
      <c r="E137" s="74"/>
      <c r="F137" s="74"/>
      <c r="G137" s="74"/>
      <c r="H137" s="74"/>
      <c r="I137" s="74"/>
      <c r="J137" s="74"/>
      <c r="K137" s="74"/>
      <c r="L137" s="74"/>
      <c r="M137" s="75"/>
    </row>
    <row r="138" ht="26.25" customHeight="1">
      <c r="A138" s="67">
        <v>5.0</v>
      </c>
      <c r="B138" s="68" t="str">
        <f>'ワークシート①'!H7</f>
        <v/>
      </c>
      <c r="C138" s="69"/>
      <c r="D138" s="70"/>
      <c r="E138" s="70"/>
      <c r="F138" s="70"/>
      <c r="G138" s="70"/>
      <c r="H138" s="70"/>
      <c r="I138" s="70"/>
      <c r="J138" s="70"/>
      <c r="K138" s="70"/>
      <c r="L138" s="70"/>
      <c r="M138" s="71"/>
    </row>
    <row r="139" ht="26.25" customHeight="1">
      <c r="A139" s="67">
        <v>6.0</v>
      </c>
      <c r="B139" s="72" t="str">
        <f>'ワークシート①'!I7</f>
        <v/>
      </c>
      <c r="C139" s="73"/>
      <c r="D139" s="74"/>
      <c r="E139" s="74"/>
      <c r="F139" s="74"/>
      <c r="G139" s="74"/>
      <c r="H139" s="74"/>
      <c r="I139" s="74"/>
      <c r="J139" s="74"/>
      <c r="K139" s="74"/>
      <c r="L139" s="74"/>
      <c r="M139" s="75"/>
    </row>
    <row r="140" ht="26.25" customHeight="1">
      <c r="A140" s="67">
        <v>7.0</v>
      </c>
      <c r="B140" s="68" t="str">
        <f>'ワークシート①'!J7</f>
        <v/>
      </c>
      <c r="C140" s="69"/>
      <c r="D140" s="70"/>
      <c r="E140" s="70"/>
      <c r="F140" s="70"/>
      <c r="G140" s="70"/>
      <c r="H140" s="70"/>
      <c r="I140" s="70"/>
      <c r="J140" s="70"/>
      <c r="K140" s="70"/>
      <c r="L140" s="70"/>
      <c r="M140" s="71"/>
    </row>
    <row r="141" ht="26.25" customHeight="1">
      <c r="A141" s="67">
        <v>8.0</v>
      </c>
      <c r="B141" s="72" t="str">
        <f>'ワークシート①'!K7</f>
        <v/>
      </c>
      <c r="C141" s="73"/>
      <c r="D141" s="74"/>
      <c r="E141" s="74"/>
      <c r="F141" s="74"/>
      <c r="G141" s="74"/>
      <c r="H141" s="74"/>
      <c r="I141" s="74"/>
      <c r="J141" s="74"/>
      <c r="K141" s="74"/>
      <c r="L141" s="74"/>
      <c r="M141" s="75"/>
    </row>
    <row r="142" ht="26.25" customHeight="1">
      <c r="A142" s="67">
        <v>9.0</v>
      </c>
      <c r="B142" s="68" t="str">
        <f>'ワークシート①'!L7</f>
        <v/>
      </c>
      <c r="C142" s="69"/>
      <c r="D142" s="70"/>
      <c r="E142" s="70"/>
      <c r="F142" s="70"/>
      <c r="G142" s="70"/>
      <c r="H142" s="70"/>
      <c r="I142" s="70"/>
      <c r="J142" s="70"/>
      <c r="K142" s="70"/>
      <c r="L142" s="70"/>
      <c r="M142" s="71"/>
    </row>
    <row r="143" ht="26.25" customHeight="1">
      <c r="A143" s="67">
        <v>10.0</v>
      </c>
      <c r="B143" s="72" t="str">
        <f>'ワークシート①'!M7</f>
        <v/>
      </c>
      <c r="C143" s="73"/>
      <c r="D143" s="74"/>
      <c r="E143" s="74"/>
      <c r="F143" s="74"/>
      <c r="G143" s="74"/>
      <c r="H143" s="74"/>
      <c r="I143" s="74"/>
      <c r="J143" s="74"/>
      <c r="K143" s="74"/>
      <c r="L143" s="74"/>
      <c r="M143" s="75"/>
    </row>
    <row r="144" ht="26.25" customHeight="1">
      <c r="A144" s="67">
        <v>11.0</v>
      </c>
      <c r="B144" s="68" t="str">
        <f>'ワークシート①'!N7</f>
        <v/>
      </c>
      <c r="C144" s="69"/>
      <c r="D144" s="70"/>
      <c r="E144" s="70"/>
      <c r="F144" s="70"/>
      <c r="G144" s="70"/>
      <c r="H144" s="70"/>
      <c r="I144" s="70"/>
      <c r="J144" s="70"/>
      <c r="K144" s="70"/>
      <c r="L144" s="70"/>
      <c r="M144" s="71"/>
    </row>
    <row r="145" ht="26.25" customHeight="1">
      <c r="A145" s="67">
        <v>12.0</v>
      </c>
      <c r="B145" s="72" t="str">
        <f>'ワークシート①'!O7</f>
        <v/>
      </c>
      <c r="C145" s="73"/>
      <c r="D145" s="74"/>
      <c r="E145" s="74"/>
      <c r="F145" s="74"/>
      <c r="G145" s="74"/>
      <c r="H145" s="74"/>
      <c r="I145" s="74"/>
      <c r="J145" s="74"/>
      <c r="K145" s="74"/>
      <c r="L145" s="74"/>
      <c r="M145" s="75"/>
    </row>
    <row r="146" ht="26.25" customHeight="1">
      <c r="A146" s="67">
        <v>13.0</v>
      </c>
      <c r="B146" s="68" t="str">
        <f>'ワークシート①'!P7</f>
        <v/>
      </c>
      <c r="C146" s="69"/>
      <c r="D146" s="70"/>
      <c r="E146" s="70"/>
      <c r="F146" s="70"/>
      <c r="G146" s="70"/>
      <c r="H146" s="70"/>
      <c r="I146" s="70"/>
      <c r="J146" s="70"/>
      <c r="K146" s="70"/>
      <c r="L146" s="70"/>
      <c r="M146" s="71"/>
    </row>
    <row r="147" ht="26.25" customHeight="1">
      <c r="A147" s="67">
        <v>14.0</v>
      </c>
      <c r="B147" s="72" t="str">
        <f>'ワークシート①'!Q7</f>
        <v/>
      </c>
      <c r="C147" s="73"/>
      <c r="D147" s="74"/>
      <c r="E147" s="74"/>
      <c r="F147" s="74"/>
      <c r="G147" s="74"/>
      <c r="H147" s="74"/>
      <c r="I147" s="74"/>
      <c r="J147" s="74"/>
      <c r="K147" s="74"/>
      <c r="L147" s="74"/>
      <c r="M147" s="75"/>
    </row>
    <row r="148" ht="26.25" customHeight="1">
      <c r="A148" s="67">
        <v>15.0</v>
      </c>
      <c r="B148" s="68" t="str">
        <f>'ワークシート①'!R7</f>
        <v/>
      </c>
      <c r="C148" s="69"/>
      <c r="D148" s="70"/>
      <c r="E148" s="70"/>
      <c r="F148" s="70"/>
      <c r="G148" s="70"/>
      <c r="H148" s="70"/>
      <c r="I148" s="70"/>
      <c r="J148" s="70"/>
      <c r="K148" s="70"/>
      <c r="L148" s="70"/>
      <c r="M148" s="71"/>
    </row>
    <row r="149" ht="26.25" customHeight="1">
      <c r="A149" s="67">
        <v>16.0</v>
      </c>
      <c r="B149" s="72" t="str">
        <f>'ワークシート①'!S7</f>
        <v/>
      </c>
      <c r="C149" s="73"/>
      <c r="D149" s="74"/>
      <c r="E149" s="74"/>
      <c r="F149" s="74"/>
      <c r="G149" s="74"/>
      <c r="H149" s="74"/>
      <c r="I149" s="74"/>
      <c r="J149" s="74"/>
      <c r="K149" s="74"/>
      <c r="L149" s="74"/>
      <c r="M149" s="75"/>
    </row>
    <row r="150">
      <c r="B150" s="76" t="str">
        <f>'ワークシート①'!T7</f>
        <v/>
      </c>
      <c r="C150" s="76"/>
      <c r="D150" s="76"/>
      <c r="E150" s="76"/>
      <c r="F150" s="76"/>
      <c r="G150" s="76"/>
      <c r="H150" s="76"/>
      <c r="I150" s="76"/>
      <c r="J150" s="76"/>
      <c r="K150" s="76"/>
      <c r="L150" s="76"/>
      <c r="M150" s="76"/>
    </row>
    <row r="151">
      <c r="B151" s="77" t="str">
        <f>'ワークシート①'!Y7</f>
        <v/>
      </c>
    </row>
    <row r="152">
      <c r="B152" s="77" t="str">
        <f>'ワークシート①'!Z7</f>
        <v/>
      </c>
    </row>
    <row r="153">
      <c r="B153" s="77" t="str">
        <f>'ワークシート①'!AA7</f>
        <v/>
      </c>
    </row>
    <row r="154">
      <c r="B154" s="77" t="str">
        <f>'ワークシート①'!AB7</f>
        <v/>
      </c>
    </row>
    <row r="155">
      <c r="B155" s="77" t="str">
        <f>'ワークシート①'!AC7</f>
        <v/>
      </c>
    </row>
    <row r="156">
      <c r="B156" s="77" t="str">
        <f>'ワークシート①'!AD7</f>
        <v/>
      </c>
    </row>
    <row r="157">
      <c r="B157" s="77" t="str">
        <f>'ワークシート①'!AE7</f>
        <v/>
      </c>
    </row>
    <row r="158">
      <c r="B158" s="77" t="str">
        <f>'ワークシート①'!AF7</f>
        <v/>
      </c>
    </row>
    <row r="159">
      <c r="B159" s="77" t="str">
        <f>'ワークシート①'!AG7</f>
        <v/>
      </c>
    </row>
    <row r="160">
      <c r="B160" s="77" t="str">
        <f>'ワークシート①'!AH7</f>
        <v/>
      </c>
    </row>
    <row r="161">
      <c r="B161" s="77" t="str">
        <f>'ワークシート①'!AI7</f>
        <v/>
      </c>
    </row>
    <row r="162">
      <c r="B162" s="77" t="str">
        <f>'ワークシート①'!AJ7</f>
        <v/>
      </c>
    </row>
    <row r="163">
      <c r="B163" s="77" t="str">
        <f>'ワークシート①'!AK7</f>
        <v/>
      </c>
    </row>
    <row r="164">
      <c r="B164" s="77" t="str">
        <f>'ワークシート①'!AL7</f>
        <v/>
      </c>
    </row>
    <row r="165">
      <c r="B165" s="77" t="str">
        <f>'ワークシート①'!AM7</f>
        <v/>
      </c>
    </row>
    <row r="166">
      <c r="B166" s="77" t="str">
        <f>'ワークシート①'!AN7</f>
        <v/>
      </c>
    </row>
  </sheetData>
  <mergeCells count="16">
    <mergeCell ref="C134:M134"/>
    <mergeCell ref="C135:M135"/>
    <mergeCell ref="C136:M136"/>
    <mergeCell ref="C137:M137"/>
    <mergeCell ref="C138:M138"/>
    <mergeCell ref="C139:M139"/>
    <mergeCell ref="C140:M140"/>
    <mergeCell ref="C148:M148"/>
    <mergeCell ref="C149:M149"/>
    <mergeCell ref="C141:M141"/>
    <mergeCell ref="C142:M142"/>
    <mergeCell ref="C143:M143"/>
    <mergeCell ref="C144:M144"/>
    <mergeCell ref="C145:M145"/>
    <mergeCell ref="C146:M146"/>
    <mergeCell ref="C147:M147"/>
  </mergeCells>
  <drawing r:id="rId1"/>
  <tableParts count="1">
    <tablePart r:id="rId3"/>
  </tableParts>
</worksheet>
</file>